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95" windowHeight="11040"/>
  </bookViews>
  <sheets>
    <sheet name="Myslivci" sheetId="1" r:id="rId1"/>
    <sheet name="Open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1" i="2" l="1"/>
  <c r="F12" i="2"/>
  <c r="F16" i="2"/>
  <c r="F13" i="2"/>
  <c r="F18" i="2"/>
  <c r="F19" i="2"/>
  <c r="F4" i="1"/>
  <c r="F5" i="2"/>
  <c r="F12" i="1"/>
  <c r="F11" i="1"/>
  <c r="F7" i="1"/>
  <c r="F65" i="1"/>
  <c r="F66" i="1"/>
  <c r="F39" i="1"/>
  <c r="F37" i="1"/>
  <c r="F67" i="1"/>
  <c r="F40" i="1"/>
  <c r="F18" i="1"/>
  <c r="F38" i="1"/>
  <c r="F16" i="1"/>
  <c r="F54" i="1"/>
  <c r="F53" i="1"/>
  <c r="F75" i="1"/>
  <c r="F42" i="1"/>
  <c r="F8" i="2"/>
  <c r="F6" i="2"/>
  <c r="F14" i="2"/>
  <c r="F15" i="2"/>
  <c r="F45" i="1"/>
  <c r="F56" i="1"/>
  <c r="F46" i="1"/>
  <c r="F49" i="1"/>
  <c r="F70" i="1"/>
  <c r="F78" i="1"/>
  <c r="F15" i="1"/>
  <c r="F20" i="1"/>
  <c r="F25" i="1"/>
  <c r="F26" i="1"/>
  <c r="F27" i="1"/>
  <c r="F21" i="1"/>
  <c r="F29" i="1"/>
  <c r="F34" i="1"/>
  <c r="F43" i="1"/>
  <c r="F51" i="1"/>
  <c r="F55" i="1"/>
  <c r="F57" i="1"/>
  <c r="F61" i="1"/>
  <c r="F71" i="1"/>
  <c r="F73" i="1"/>
  <c r="F74" i="1"/>
  <c r="F80" i="1"/>
  <c r="F4" i="2"/>
  <c r="F9" i="2"/>
  <c r="F10" i="2"/>
  <c r="F17" i="2"/>
  <c r="C20" i="2"/>
  <c r="D20" i="2"/>
  <c r="E20" i="2"/>
  <c r="B20" i="2"/>
  <c r="F6" i="1"/>
  <c r="F17" i="1"/>
  <c r="F19" i="1"/>
  <c r="F30" i="1"/>
  <c r="F35" i="1"/>
  <c r="F24" i="1"/>
  <c r="F22" i="1"/>
  <c r="F83" i="1"/>
  <c r="F10" i="1"/>
  <c r="F50" i="1"/>
  <c r="F41" i="1"/>
  <c r="F44" i="1"/>
  <c r="F31" i="1"/>
  <c r="F52" i="1"/>
  <c r="F13" i="1"/>
  <c r="F58" i="1"/>
  <c r="F59" i="1"/>
  <c r="F47" i="1"/>
  <c r="F60" i="1"/>
  <c r="F68" i="1"/>
  <c r="F14" i="1"/>
  <c r="F72" i="1"/>
  <c r="F82" i="1"/>
  <c r="F76" i="1"/>
  <c r="F9" i="1"/>
  <c r="F23" i="1"/>
  <c r="F28" i="1"/>
  <c r="F32" i="1"/>
  <c r="F33" i="1"/>
  <c r="F36" i="1"/>
  <c r="F48" i="1"/>
  <c r="F62" i="1"/>
  <c r="F63" i="1"/>
  <c r="F64" i="1"/>
  <c r="F69" i="1"/>
  <c r="F77" i="1"/>
  <c r="F79" i="1"/>
  <c r="F81" i="1"/>
  <c r="D83" i="1"/>
  <c r="E83" i="1"/>
  <c r="C83" i="1"/>
  <c r="B83" i="1"/>
  <c r="F20" i="2"/>
</calcChain>
</file>

<file path=xl/sharedStrings.xml><?xml version="1.0" encoding="utf-8"?>
<sst xmlns="http://schemas.openxmlformats.org/spreadsheetml/2006/main" count="376" uniqueCount="128">
  <si>
    <t>Šlechta Martin</t>
  </si>
  <si>
    <t>Kirchner Milan</t>
  </si>
  <si>
    <t>Staněk Tomáš</t>
  </si>
  <si>
    <t>Smutka Radomír</t>
  </si>
  <si>
    <t>Malec Roman</t>
  </si>
  <si>
    <t>Staněk Karel</t>
  </si>
  <si>
    <t>Mahel Jindřich</t>
  </si>
  <si>
    <t>Jonáš Bedřich</t>
  </si>
  <si>
    <t>Pavelka Richard</t>
  </si>
  <si>
    <t>Hejduk Libor</t>
  </si>
  <si>
    <t>Helebrant Martin</t>
  </si>
  <si>
    <t>Hejduková Simona</t>
  </si>
  <si>
    <t>průměr z nejlepších třech</t>
  </si>
  <si>
    <t>Laštůvka Petr</t>
  </si>
  <si>
    <t>Šůstek Michal</t>
  </si>
  <si>
    <t>Svoboda Zdeněk</t>
  </si>
  <si>
    <t>Kořistka Libor</t>
  </si>
  <si>
    <t>Košárek Josef</t>
  </si>
  <si>
    <t>Brych Aleš</t>
  </si>
  <si>
    <t>Vícha Miroslav</t>
  </si>
  <si>
    <t>Pšenčík Zdeněk</t>
  </si>
  <si>
    <t>pořadí</t>
  </si>
  <si>
    <t>Hejduk Marek</t>
  </si>
  <si>
    <t>Rezbárik Marek</t>
  </si>
  <si>
    <t>Jenyš Jaroslav</t>
  </si>
  <si>
    <t>Kořistka Lubomír</t>
  </si>
  <si>
    <t>Trlica František</t>
  </si>
  <si>
    <t>Jakeš Jakub</t>
  </si>
  <si>
    <t>IV. Kolo Kroměříž</t>
  </si>
  <si>
    <t>Černík Josef</t>
  </si>
  <si>
    <t>Karger Robert</t>
  </si>
  <si>
    <t>Veleba Zdeněk</t>
  </si>
  <si>
    <t>-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</si>
  <si>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</si>
  <si>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</si>
  <si>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</si>
  <si>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</si>
  <si>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</si>
  <si>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</si>
  <si>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</si>
  <si>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</si>
  <si>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</si>
  <si>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</si>
  <si>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</si>
  <si>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</si>
  <si>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</si>
  <si>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</si>
  <si>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</si>
  <si>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</si>
  <si>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</si>
  <si>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Černín Jan</t>
  </si>
  <si>
    <t>Havrlant František</t>
  </si>
  <si>
    <t xml:space="preserve"> </t>
  </si>
  <si>
    <t>hodnota odznaku</t>
  </si>
  <si>
    <t>I. Kolo Světnov</t>
  </si>
  <si>
    <t>II. Kolo Hlavnice</t>
  </si>
  <si>
    <t>III.kolo Jičín</t>
  </si>
  <si>
    <t>Horák František</t>
  </si>
  <si>
    <t>Bilík Mikuláš</t>
  </si>
  <si>
    <t>Zvoníček Josef</t>
  </si>
  <si>
    <t>Pobežal Kajetán</t>
  </si>
  <si>
    <t>Chmela Martin</t>
  </si>
  <si>
    <t>Barták René</t>
  </si>
  <si>
    <t>Karger Jiří</t>
  </si>
  <si>
    <t>Doupník Lukáš</t>
  </si>
  <si>
    <t>Sladký Václav</t>
  </si>
  <si>
    <t>Druga Josef</t>
  </si>
  <si>
    <t>Húska Ján</t>
  </si>
  <si>
    <t>Šmejkal Jiří</t>
  </si>
  <si>
    <t>Erben Josef</t>
  </si>
  <si>
    <t>Kocman Jiří</t>
  </si>
  <si>
    <t>Rajs Martin</t>
  </si>
  <si>
    <t>Levák Jeroným</t>
  </si>
  <si>
    <t>Vícha Jakub</t>
  </si>
  <si>
    <t>Juroš Limír</t>
  </si>
  <si>
    <t>Šmid Tomáš</t>
  </si>
  <si>
    <t>Bolík Jiří</t>
  </si>
  <si>
    <t>Konupka David</t>
  </si>
  <si>
    <t>Procházka Filip</t>
  </si>
  <si>
    <t>Frank Radomír</t>
  </si>
  <si>
    <t>Mička Jan</t>
  </si>
  <si>
    <t>Rošík Karel</t>
  </si>
  <si>
    <t>Jméno</t>
  </si>
  <si>
    <t>Krausová Gabriela</t>
  </si>
  <si>
    <t>Elstnerová Marie</t>
  </si>
  <si>
    <t>Karbanová Leona</t>
  </si>
  <si>
    <t>Kusák Jan</t>
  </si>
  <si>
    <t>Hnik Jaromír</t>
  </si>
  <si>
    <t>Černý Josef</t>
  </si>
  <si>
    <t>Haman Václav ml.</t>
  </si>
  <si>
    <t>Haman Václav st.</t>
  </si>
  <si>
    <t>Šír Miloš</t>
  </si>
  <si>
    <t>Tauchman Radek</t>
  </si>
  <si>
    <t>Polák Karel</t>
  </si>
  <si>
    <t>Sobotka Jiří</t>
  </si>
  <si>
    <t>Ardelán Michal</t>
  </si>
  <si>
    <t>Kraus Josef</t>
  </si>
  <si>
    <t>Hartych Ladislav</t>
  </si>
  <si>
    <t>Sachl Stanislav</t>
  </si>
  <si>
    <t>Drbohlav Pavel</t>
  </si>
  <si>
    <t>Broul Václav</t>
  </si>
  <si>
    <t>Červenka Jaroslav</t>
  </si>
  <si>
    <t>Zázvorka Pavel</t>
  </si>
  <si>
    <t>Smolík Radek</t>
  </si>
  <si>
    <t>Babák Tomáš</t>
  </si>
  <si>
    <t>zlatý</t>
  </si>
  <si>
    <t>stříbrný</t>
  </si>
  <si>
    <t>bronzový</t>
  </si>
  <si>
    <t>Troják Jiří</t>
  </si>
  <si>
    <t>Valchář Petr</t>
  </si>
  <si>
    <t>Valchářová Kateřina</t>
  </si>
  <si>
    <t>Valchářová Pavla</t>
  </si>
  <si>
    <t>Krotký Pavel</t>
  </si>
  <si>
    <t>Maťejková Hana</t>
  </si>
  <si>
    <t>Krajča Jaroslav</t>
  </si>
  <si>
    <t>Doškal Jiří</t>
  </si>
  <si>
    <t>Pavliňáková Tereza</t>
  </si>
  <si>
    <t>Plíhal Aleš</t>
  </si>
  <si>
    <t>Hruška Pavel</t>
  </si>
  <si>
    <t>Kotrc Karel</t>
  </si>
  <si>
    <t>Borák Ondřej</t>
  </si>
  <si>
    <t>Kocáb Marek</t>
  </si>
  <si>
    <t>Žeravčík Josef</t>
  </si>
  <si>
    <t>Steiner Jiří</t>
  </si>
  <si>
    <t>Petrůj Zdeněk</t>
  </si>
  <si>
    <t>Strakošová Eva</t>
  </si>
  <si>
    <t>CZUB TOUR 2019 - KONEČNÉ POŘADÍ MYSLIVCI</t>
  </si>
  <si>
    <t>CZUB TOUR 2019 -KONEČNÉ POŘADÍ           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</si>
</sst>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22"/>
      <color indexed="50"/>
      <name val="Calibri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11" applyNumberFormat="0" applyAlignment="0" applyProtection="0"/>
    <xf numFmtId="0" fontId="20" fillId="31" borderId="7" applyNumberFormat="0" applyAlignment="0" applyProtection="0"/>
    <xf numFmtId="0" fontId="21" fillId="0" borderId="12" applyNumberFormat="0" applyFill="0" applyAlignment="0" applyProtection="0"/>
    <xf numFmtId="0" fontId="22" fillId="32" borderId="0" applyNumberFormat="0" applyBorder="0" applyAlignment="0" applyProtection="0"/>
    <xf numFmtId="0" fontId="23" fillId="0" borderId="0"/>
    <xf numFmtId="0" fontId="9" fillId="0" borderId="0"/>
    <xf numFmtId="0" fontId="6" fillId="33" borderId="13" applyNumberFormat="0" applyFont="0" applyAlignment="0" applyProtection="0"/>
    <xf numFmtId="0" fontId="24" fillId="28" borderId="14" applyNumberFormat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37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2" xfId="37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1" xfId="37" applyFont="1" applyFill="1" applyBorder="1" applyAlignment="1">
      <alignment horizontal="left"/>
    </xf>
    <xf numFmtId="0" fontId="1" fillId="0" borderId="1" xfId="37" applyFont="1" applyFill="1" applyBorder="1" applyAlignment="1">
      <alignment horizontal="left"/>
    </xf>
    <xf numFmtId="0" fontId="3" fillId="0" borderId="2" xfId="37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37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6" fillId="0" borderId="1" xfId="37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9" fillId="0" borderId="0" xfId="38" applyBorder="1"/>
    <xf numFmtId="0" fontId="9" fillId="0" borderId="0" xfId="38" applyBorder="1" applyAlignment="1">
      <alignment horizontal="center"/>
    </xf>
    <xf numFmtId="0" fontId="1" fillId="0" borderId="2" xfId="37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16" xfId="37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16" xfId="37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0" fillId="0" borderId="16" xfId="0" applyBorder="1"/>
    <xf numFmtId="0" fontId="2" fillId="0" borderId="16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42" builtinId="25" customBuiltin="1"/>
    <cellStyle name="Chybně" xfId="25" builtinId="27" customBuiltin="1"/>
    <cellStyle name="Kontrolní buňka" xfId="33" builtinId="23" customBuiltin="1"/>
    <cellStyle name="Nadpis 1" xfId="29" builtinId="16" customBuiltin="1"/>
    <cellStyle name="Nadpis 2" xfId="30" builtinId="17" customBuiltin="1"/>
    <cellStyle name="Nadpis 3" xfId="31" builtinId="18" customBuiltin="1"/>
    <cellStyle name="Nadpis 4" xfId="32" builtinId="19" customBuiltin="1"/>
    <cellStyle name="Název" xfId="41" builtinId="15" customBuiltin="1"/>
    <cellStyle name="Neutrální" xfId="36" builtinId="28" customBuiltin="1"/>
    <cellStyle name="Normální" xfId="0" builtinId="0"/>
    <cellStyle name="Normální 2" xfId="37"/>
    <cellStyle name="Normální 3" xfId="38"/>
    <cellStyle name="Poznámka" xfId="39" builtinId="10" customBuiltin="1"/>
    <cellStyle name="Propojená buňka" xfId="35" builtinId="24" customBuiltin="1"/>
    <cellStyle name="Správně" xfId="28" builtinId="26" customBuiltin="1"/>
    <cellStyle name="Text upozornění" xfId="43" builtinId="11" customBuiltin="1"/>
    <cellStyle name="Vstup" xfId="34" builtinId="20" customBuiltin="1"/>
    <cellStyle name="Výpočet" xfId="26" builtinId="22" customBuiltin="1"/>
    <cellStyle name="Výstup" xfId="40" builtinId="21" customBuiltin="1"/>
    <cellStyle name="Vysvětlující text" xfId="27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342900</xdr:rowOff>
    </xdr:from>
    <xdr:to>
      <xdr:col>1</xdr:col>
      <xdr:colOff>123825</xdr:colOff>
      <xdr:row>0</xdr:row>
      <xdr:rowOff>714375</xdr:rowOff>
    </xdr:to>
    <xdr:pic>
      <xdr:nvPicPr>
        <xdr:cNvPr id="1025" name="Obrázek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342900"/>
          <a:ext cx="914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361950</xdr:rowOff>
    </xdr:from>
    <xdr:to>
      <xdr:col>1</xdr:col>
      <xdr:colOff>152400</xdr:colOff>
      <xdr:row>0</xdr:row>
      <xdr:rowOff>733425</xdr:rowOff>
    </xdr:to>
    <xdr:pic>
      <xdr:nvPicPr>
        <xdr:cNvPr id="204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361950"/>
          <a:ext cx="914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abSelected="1" zoomScaleNormal="100" workbookViewId="0">
      <selection activeCell="H18" sqref="H18"/>
    </sheetView>
  </sheetViews>
  <sheetFormatPr defaultRowHeight="15" x14ac:dyDescent="0.25"/>
  <cols>
    <col min="1" max="1" width="18.28515625" style="9" customWidth="1"/>
    <col min="2" max="2" width="9.140625" style="1"/>
    <col min="3" max="3" width="9.140625" style="15"/>
    <col min="4" max="4" width="9.140625" style="4"/>
    <col min="5" max="5" width="9.140625" style="1"/>
    <col min="6" max="6" width="10.85546875" style="1" customWidth="1"/>
    <col min="7" max="7" width="7" style="1" customWidth="1"/>
    <col min="10" max="10" width="21.140625" customWidth="1"/>
  </cols>
  <sheetData>
    <row r="1" spans="1:11" ht="60.75" customHeight="1" thickBot="1" x14ac:dyDescent="0.3">
      <c r="A1" s="43" t="s">
        <v>126</v>
      </c>
      <c r="B1" s="43"/>
      <c r="C1" s="43"/>
      <c r="D1" s="43"/>
      <c r="E1" s="43"/>
      <c r="F1" s="43"/>
      <c r="G1" s="43"/>
      <c r="H1" s="43"/>
    </row>
    <row r="2" spans="1:11" ht="45" customHeight="1" thickBot="1" x14ac:dyDescent="0.3">
      <c r="A2" s="29" t="s">
        <v>82</v>
      </c>
      <c r="B2" s="35" t="s">
        <v>54</v>
      </c>
      <c r="C2" s="35" t="s">
        <v>55</v>
      </c>
      <c r="D2" s="35" t="s">
        <v>56</v>
      </c>
      <c r="E2" s="35" t="s">
        <v>28</v>
      </c>
      <c r="F2" s="36" t="s">
        <v>12</v>
      </c>
      <c r="G2" s="37" t="s">
        <v>21</v>
      </c>
      <c r="H2" s="38" t="s">
        <v>53</v>
      </c>
    </row>
    <row r="3" spans="1:11" x14ac:dyDescent="0.25">
      <c r="A3" s="12" t="s">
        <v>17</v>
      </c>
      <c r="B3" s="20">
        <v>96</v>
      </c>
      <c r="C3" s="20">
        <v>92</v>
      </c>
      <c r="D3" s="20">
        <v>78</v>
      </c>
      <c r="E3" s="23">
        <v>91</v>
      </c>
      <c r="F3" s="21">
        <v>93</v>
      </c>
      <c r="G3" s="20">
        <v>1</v>
      </c>
      <c r="H3" s="28" t="s">
        <v>105</v>
      </c>
      <c r="J3" s="40"/>
      <c r="K3" s="41"/>
    </row>
    <row r="4" spans="1:11" x14ac:dyDescent="0.25">
      <c r="A4" s="10" t="s">
        <v>20</v>
      </c>
      <c r="B4" s="16">
        <v>91</v>
      </c>
      <c r="C4" s="16">
        <v>88</v>
      </c>
      <c r="D4" s="16">
        <v>92</v>
      </c>
      <c r="E4" s="22">
        <v>87</v>
      </c>
      <c r="F4" s="8">
        <f>AVERAGE(B4:D4)</f>
        <v>90.333333333333329</v>
      </c>
      <c r="G4" s="16">
        <v>2</v>
      </c>
      <c r="H4" s="25" t="s">
        <v>106</v>
      </c>
    </row>
    <row r="5" spans="1:11" x14ac:dyDescent="0.25">
      <c r="A5" s="12" t="s">
        <v>19</v>
      </c>
      <c r="B5" s="20">
        <v>85</v>
      </c>
      <c r="C5" s="20">
        <v>72</v>
      </c>
      <c r="D5" s="20">
        <v>94</v>
      </c>
      <c r="E5" s="23">
        <v>90</v>
      </c>
      <c r="F5" s="8">
        <v>89.7</v>
      </c>
      <c r="G5" s="20">
        <v>3</v>
      </c>
      <c r="H5" s="25" t="s">
        <v>106</v>
      </c>
    </row>
    <row r="6" spans="1:11" x14ac:dyDescent="0.25">
      <c r="A6" s="10" t="s">
        <v>24</v>
      </c>
      <c r="B6" s="16">
        <v>87</v>
      </c>
      <c r="C6" s="3">
        <v>87</v>
      </c>
      <c r="D6" s="16" t="s">
        <v>32</v>
      </c>
      <c r="E6" s="22">
        <v>92</v>
      </c>
      <c r="F6" s="8">
        <f>AVERAGE(B6:E6)</f>
        <v>88.666666666666671</v>
      </c>
      <c r="G6" s="16">
        <v>4</v>
      </c>
      <c r="H6" s="25" t="s">
        <v>106</v>
      </c>
    </row>
    <row r="7" spans="1:11" x14ac:dyDescent="0.25">
      <c r="A7" s="10" t="s">
        <v>86</v>
      </c>
      <c r="B7" s="16">
        <v>80</v>
      </c>
      <c r="C7" s="3">
        <v>82</v>
      </c>
      <c r="D7" s="16">
        <v>90</v>
      </c>
      <c r="E7" s="22">
        <v>83</v>
      </c>
      <c r="F7" s="8">
        <f>AVERAGE(C7:E7)</f>
        <v>85</v>
      </c>
      <c r="G7" s="20">
        <v>5</v>
      </c>
      <c r="H7" s="25" t="s">
        <v>106</v>
      </c>
    </row>
    <row r="8" spans="1:11" x14ac:dyDescent="0.25">
      <c r="A8" s="10" t="s">
        <v>60</v>
      </c>
      <c r="B8" s="16">
        <v>71</v>
      </c>
      <c r="C8" s="16">
        <v>78</v>
      </c>
      <c r="D8" s="16">
        <v>89</v>
      </c>
      <c r="E8" s="22">
        <v>83</v>
      </c>
      <c r="F8" s="8">
        <v>83.3</v>
      </c>
      <c r="G8" s="16">
        <v>6</v>
      </c>
      <c r="H8" s="25" t="s">
        <v>107</v>
      </c>
    </row>
    <row r="9" spans="1:11" x14ac:dyDescent="0.25">
      <c r="A9" s="10" t="s">
        <v>4</v>
      </c>
      <c r="B9" s="2" t="s">
        <v>32</v>
      </c>
      <c r="C9" s="16">
        <v>82</v>
      </c>
      <c r="D9" s="3">
        <v>80</v>
      </c>
      <c r="E9" s="22">
        <v>80</v>
      </c>
      <c r="F9" s="8">
        <f>AVERAGE(B9:E9)</f>
        <v>80.666666666666671</v>
      </c>
      <c r="G9" s="20">
        <v>7</v>
      </c>
      <c r="H9" s="25" t="s">
        <v>107</v>
      </c>
    </row>
    <row r="10" spans="1:11" x14ac:dyDescent="0.25">
      <c r="A10" s="10" t="s">
        <v>61</v>
      </c>
      <c r="B10" s="16">
        <v>69</v>
      </c>
      <c r="C10" s="16">
        <v>86</v>
      </c>
      <c r="D10" s="3" t="s">
        <v>32</v>
      </c>
      <c r="E10" s="22">
        <v>77</v>
      </c>
      <c r="F10" s="8">
        <f>AVERAGE(B10:E10)</f>
        <v>77.333333333333329</v>
      </c>
      <c r="G10" s="16">
        <v>8</v>
      </c>
      <c r="H10" s="25" t="s">
        <v>107</v>
      </c>
    </row>
    <row r="11" spans="1:11" x14ac:dyDescent="0.25">
      <c r="A11" s="10" t="s">
        <v>27</v>
      </c>
      <c r="B11" s="16">
        <v>87</v>
      </c>
      <c r="C11" s="16">
        <v>76</v>
      </c>
      <c r="D11" s="16">
        <v>66</v>
      </c>
      <c r="E11" s="22">
        <v>57</v>
      </c>
      <c r="F11" s="8">
        <f>AVERAGE(B11:D11)</f>
        <v>76.333333333333329</v>
      </c>
      <c r="G11" s="20">
        <v>9</v>
      </c>
      <c r="H11" s="25" t="s">
        <v>107</v>
      </c>
    </row>
    <row r="12" spans="1:11" x14ac:dyDescent="0.25">
      <c r="A12" s="10" t="s">
        <v>10</v>
      </c>
      <c r="B12" s="2">
        <v>41</v>
      </c>
      <c r="C12" s="16">
        <v>50</v>
      </c>
      <c r="D12" s="16">
        <v>73</v>
      </c>
      <c r="E12" s="22">
        <v>73</v>
      </c>
      <c r="F12" s="8">
        <f>AVERAGE(C12:E12)</f>
        <v>65.333333333333329</v>
      </c>
      <c r="G12" s="16">
        <v>10</v>
      </c>
      <c r="H12" s="25" t="s">
        <v>107</v>
      </c>
    </row>
    <row r="13" spans="1:11" x14ac:dyDescent="0.25">
      <c r="A13" s="27" t="s">
        <v>30</v>
      </c>
      <c r="B13" s="2">
        <v>51</v>
      </c>
      <c r="C13" s="16">
        <v>82</v>
      </c>
      <c r="D13" s="3">
        <v>47</v>
      </c>
      <c r="E13" s="16" t="s">
        <v>32</v>
      </c>
      <c r="F13" s="8">
        <f t="shared" ref="F13:F44" si="0">AVERAGE(B13:E13)</f>
        <v>60</v>
      </c>
      <c r="G13" s="20">
        <v>11</v>
      </c>
      <c r="H13" s="25" t="s">
        <v>107</v>
      </c>
    </row>
    <row r="14" spans="1:11" ht="15.75" thickBot="1" x14ac:dyDescent="0.3">
      <c r="A14" s="47" t="s">
        <v>25</v>
      </c>
      <c r="B14" s="53" t="s">
        <v>32</v>
      </c>
      <c r="C14" s="49">
        <v>59</v>
      </c>
      <c r="D14" s="53">
        <v>62</v>
      </c>
      <c r="E14" s="54">
        <v>57</v>
      </c>
      <c r="F14" s="51">
        <f t="shared" si="0"/>
        <v>59.333333333333336</v>
      </c>
      <c r="G14" s="48">
        <v>12</v>
      </c>
      <c r="H14" s="52"/>
    </row>
    <row r="15" spans="1:11" x14ac:dyDescent="0.25">
      <c r="A15" s="12" t="s">
        <v>87</v>
      </c>
      <c r="B15" s="46" t="s">
        <v>32</v>
      </c>
      <c r="C15" s="46" t="s">
        <v>32</v>
      </c>
      <c r="D15" s="7">
        <v>86</v>
      </c>
      <c r="E15" s="23" t="s">
        <v>32</v>
      </c>
      <c r="F15" s="21">
        <f t="shared" si="0"/>
        <v>86</v>
      </c>
      <c r="G15" s="20">
        <v>13</v>
      </c>
      <c r="H15" s="28"/>
    </row>
    <row r="16" spans="1:11" x14ac:dyDescent="0.25">
      <c r="A16" s="10" t="s">
        <v>117</v>
      </c>
      <c r="B16" s="2" t="s">
        <v>32</v>
      </c>
      <c r="C16" s="2" t="s">
        <v>32</v>
      </c>
      <c r="D16" s="2" t="s">
        <v>32</v>
      </c>
      <c r="E16" s="22">
        <v>86</v>
      </c>
      <c r="F16" s="8">
        <f t="shared" si="0"/>
        <v>86</v>
      </c>
      <c r="G16" s="16">
        <v>14</v>
      </c>
      <c r="H16" s="25"/>
    </row>
    <row r="17" spans="1:8" x14ac:dyDescent="0.25">
      <c r="A17" s="12" t="s">
        <v>15</v>
      </c>
      <c r="B17" s="20">
        <v>83</v>
      </c>
      <c r="C17" s="7" t="s">
        <v>32</v>
      </c>
      <c r="D17" s="20" t="s">
        <v>32</v>
      </c>
      <c r="E17" s="23" t="s">
        <v>32</v>
      </c>
      <c r="F17" s="8">
        <f t="shared" si="0"/>
        <v>83</v>
      </c>
      <c r="G17" s="20">
        <v>15</v>
      </c>
      <c r="H17" s="25"/>
    </row>
    <row r="18" spans="1:8" x14ac:dyDescent="0.25">
      <c r="A18" s="10" t="s">
        <v>115</v>
      </c>
      <c r="B18" s="2" t="s">
        <v>32</v>
      </c>
      <c r="C18" s="2" t="s">
        <v>32</v>
      </c>
      <c r="D18" s="2" t="s">
        <v>32</v>
      </c>
      <c r="E18" s="22">
        <v>83</v>
      </c>
      <c r="F18" s="8">
        <f t="shared" si="0"/>
        <v>83</v>
      </c>
      <c r="G18" s="16">
        <v>16</v>
      </c>
      <c r="H18" s="25"/>
    </row>
    <row r="19" spans="1:8" x14ac:dyDescent="0.25">
      <c r="A19" s="10" t="s">
        <v>57</v>
      </c>
      <c r="B19" s="16">
        <v>81</v>
      </c>
      <c r="C19" s="16" t="s">
        <v>32</v>
      </c>
      <c r="D19" s="16" t="s">
        <v>32</v>
      </c>
      <c r="E19" s="22" t="s">
        <v>32</v>
      </c>
      <c r="F19" s="8">
        <f t="shared" si="0"/>
        <v>81</v>
      </c>
      <c r="G19" s="20">
        <v>17</v>
      </c>
      <c r="H19" s="25"/>
    </row>
    <row r="20" spans="1:8" x14ac:dyDescent="0.25">
      <c r="A20" s="10" t="s">
        <v>88</v>
      </c>
      <c r="B20" s="2" t="s">
        <v>32</v>
      </c>
      <c r="C20" s="2" t="s">
        <v>32</v>
      </c>
      <c r="D20" s="3">
        <v>75</v>
      </c>
      <c r="E20" s="22">
        <v>85</v>
      </c>
      <c r="F20" s="8">
        <f t="shared" si="0"/>
        <v>80</v>
      </c>
      <c r="G20" s="16">
        <v>18</v>
      </c>
      <c r="H20" s="39"/>
    </row>
    <row r="21" spans="1:8" x14ac:dyDescent="0.25">
      <c r="A21" s="10" t="s">
        <v>8</v>
      </c>
      <c r="B21" s="2" t="s">
        <v>32</v>
      </c>
      <c r="C21" s="2" t="s">
        <v>32</v>
      </c>
      <c r="D21" s="16">
        <v>70</v>
      </c>
      <c r="E21" s="22">
        <v>85</v>
      </c>
      <c r="F21" s="8">
        <f t="shared" si="0"/>
        <v>77.5</v>
      </c>
      <c r="G21" s="20">
        <v>19</v>
      </c>
      <c r="H21" s="25"/>
    </row>
    <row r="22" spans="1:8" x14ac:dyDescent="0.25">
      <c r="A22" s="42" t="s">
        <v>50</v>
      </c>
      <c r="B22" s="20">
        <v>72</v>
      </c>
      <c r="C22" s="7">
        <v>81</v>
      </c>
      <c r="D22" s="20" t="s">
        <v>32</v>
      </c>
      <c r="E22" s="23" t="s">
        <v>32</v>
      </c>
      <c r="F22" s="21">
        <f t="shared" si="0"/>
        <v>76.5</v>
      </c>
      <c r="G22" s="16">
        <v>20</v>
      </c>
      <c r="H22" s="28"/>
    </row>
    <row r="23" spans="1:8" x14ac:dyDescent="0.25">
      <c r="A23" s="10" t="s">
        <v>72</v>
      </c>
      <c r="B23" s="2" t="s">
        <v>32</v>
      </c>
      <c r="C23" s="16">
        <v>74</v>
      </c>
      <c r="D23" s="2" t="s">
        <v>32</v>
      </c>
      <c r="E23" s="22" t="s">
        <v>32</v>
      </c>
      <c r="F23" s="8">
        <f t="shared" si="0"/>
        <v>74</v>
      </c>
      <c r="G23" s="20">
        <v>21</v>
      </c>
      <c r="H23" s="25"/>
    </row>
    <row r="24" spans="1:8" x14ac:dyDescent="0.25">
      <c r="A24" s="10" t="s">
        <v>59</v>
      </c>
      <c r="B24" s="16">
        <v>72</v>
      </c>
      <c r="C24" s="3" t="s">
        <v>32</v>
      </c>
      <c r="D24" s="16">
        <v>76</v>
      </c>
      <c r="E24" s="22" t="s">
        <v>32</v>
      </c>
      <c r="F24" s="8">
        <f t="shared" si="0"/>
        <v>74</v>
      </c>
      <c r="G24" s="16">
        <v>22</v>
      </c>
      <c r="H24" s="25"/>
    </row>
    <row r="25" spans="1:8" x14ac:dyDescent="0.25">
      <c r="A25" s="14" t="s">
        <v>89</v>
      </c>
      <c r="B25" s="2" t="s">
        <v>32</v>
      </c>
      <c r="C25" s="2" t="s">
        <v>32</v>
      </c>
      <c r="D25" s="2">
        <v>74</v>
      </c>
      <c r="E25" s="18" t="s">
        <v>32</v>
      </c>
      <c r="F25" s="8">
        <f t="shared" si="0"/>
        <v>74</v>
      </c>
      <c r="G25" s="20">
        <v>23</v>
      </c>
      <c r="H25" s="25"/>
    </row>
    <row r="26" spans="1:8" x14ac:dyDescent="0.25">
      <c r="A26" s="19" t="s">
        <v>90</v>
      </c>
      <c r="B26" s="2" t="s">
        <v>32</v>
      </c>
      <c r="C26" s="2" t="s">
        <v>32</v>
      </c>
      <c r="D26" s="3">
        <v>74</v>
      </c>
      <c r="E26" s="16" t="s">
        <v>32</v>
      </c>
      <c r="F26" s="8">
        <f t="shared" si="0"/>
        <v>74</v>
      </c>
      <c r="G26" s="16">
        <v>24</v>
      </c>
      <c r="H26" s="25"/>
    </row>
    <row r="27" spans="1:8" x14ac:dyDescent="0.25">
      <c r="A27" s="10" t="s">
        <v>91</v>
      </c>
      <c r="B27" s="2" t="s">
        <v>32</v>
      </c>
      <c r="C27" s="2" t="s">
        <v>32</v>
      </c>
      <c r="D27" s="16">
        <v>71</v>
      </c>
      <c r="E27" s="22" t="s">
        <v>32</v>
      </c>
      <c r="F27" s="8">
        <f t="shared" si="0"/>
        <v>71</v>
      </c>
      <c r="G27" s="20">
        <v>25</v>
      </c>
      <c r="H27" s="25"/>
    </row>
    <row r="28" spans="1:8" x14ac:dyDescent="0.25">
      <c r="A28" s="10" t="s">
        <v>73</v>
      </c>
      <c r="B28" s="2" t="s">
        <v>32</v>
      </c>
      <c r="C28" s="3">
        <v>69</v>
      </c>
      <c r="D28" s="16" t="s">
        <v>32</v>
      </c>
      <c r="E28" s="22" t="s">
        <v>32</v>
      </c>
      <c r="F28" s="8">
        <f t="shared" si="0"/>
        <v>69</v>
      </c>
      <c r="G28" s="16">
        <v>26</v>
      </c>
      <c r="H28" s="25"/>
    </row>
    <row r="29" spans="1:8" x14ac:dyDescent="0.25">
      <c r="A29" s="14" t="s">
        <v>92</v>
      </c>
      <c r="B29" s="2" t="s">
        <v>32</v>
      </c>
      <c r="C29" s="2" t="s">
        <v>32</v>
      </c>
      <c r="D29" s="2">
        <v>69</v>
      </c>
      <c r="E29" s="18" t="s">
        <v>32</v>
      </c>
      <c r="F29" s="8">
        <f t="shared" si="0"/>
        <v>69</v>
      </c>
      <c r="G29" s="20">
        <v>27</v>
      </c>
      <c r="H29" s="25"/>
    </row>
    <row r="30" spans="1:8" x14ac:dyDescent="0.25">
      <c r="A30" s="10" t="s">
        <v>58</v>
      </c>
      <c r="B30" s="16">
        <v>78</v>
      </c>
      <c r="C30" s="16" t="s">
        <v>32</v>
      </c>
      <c r="D30" s="16" t="s">
        <v>32</v>
      </c>
      <c r="E30" s="22">
        <v>58</v>
      </c>
      <c r="F30" s="8">
        <f t="shared" si="0"/>
        <v>68</v>
      </c>
      <c r="G30" s="16">
        <v>28</v>
      </c>
      <c r="H30" s="25"/>
    </row>
    <row r="31" spans="1:8" x14ac:dyDescent="0.25">
      <c r="A31" s="19" t="s">
        <v>9</v>
      </c>
      <c r="B31" s="2">
        <v>56</v>
      </c>
      <c r="C31" s="16" t="s">
        <v>32</v>
      </c>
      <c r="D31" s="3" t="s">
        <v>32</v>
      </c>
      <c r="E31" s="16">
        <v>80</v>
      </c>
      <c r="F31" s="8">
        <f t="shared" si="0"/>
        <v>68</v>
      </c>
      <c r="G31" s="20">
        <v>29</v>
      </c>
      <c r="H31" s="25"/>
    </row>
    <row r="32" spans="1:8" x14ac:dyDescent="0.25">
      <c r="A32" s="26" t="s">
        <v>23</v>
      </c>
      <c r="B32" s="2" t="s">
        <v>32</v>
      </c>
      <c r="C32" s="3">
        <v>68</v>
      </c>
      <c r="D32" s="2" t="s">
        <v>32</v>
      </c>
      <c r="E32" s="18" t="s">
        <v>32</v>
      </c>
      <c r="F32" s="8">
        <f t="shared" si="0"/>
        <v>68</v>
      </c>
      <c r="G32" s="16">
        <v>30</v>
      </c>
      <c r="H32" s="25"/>
    </row>
    <row r="33" spans="1:8" x14ac:dyDescent="0.25">
      <c r="A33" s="10" t="s">
        <v>74</v>
      </c>
      <c r="B33" s="2" t="s">
        <v>32</v>
      </c>
      <c r="C33" s="16">
        <v>67</v>
      </c>
      <c r="D33" s="16" t="s">
        <v>32</v>
      </c>
      <c r="E33" s="22" t="s">
        <v>32</v>
      </c>
      <c r="F33" s="8">
        <f t="shared" si="0"/>
        <v>67</v>
      </c>
      <c r="G33" s="20">
        <v>31</v>
      </c>
      <c r="H33" s="25"/>
    </row>
    <row r="34" spans="1:8" x14ac:dyDescent="0.25">
      <c r="A34" s="19" t="s">
        <v>93</v>
      </c>
      <c r="B34" s="3" t="s">
        <v>32</v>
      </c>
      <c r="C34" s="3" t="s">
        <v>32</v>
      </c>
      <c r="D34" s="6">
        <v>67</v>
      </c>
      <c r="E34" s="16" t="s">
        <v>32</v>
      </c>
      <c r="F34" s="8">
        <f t="shared" si="0"/>
        <v>67</v>
      </c>
      <c r="G34" s="16">
        <v>32</v>
      </c>
      <c r="H34" s="25"/>
    </row>
    <row r="35" spans="1:8" x14ac:dyDescent="0.25">
      <c r="A35" s="11" t="s">
        <v>13</v>
      </c>
      <c r="B35" s="16">
        <v>74</v>
      </c>
      <c r="C35" s="3" t="s">
        <v>32</v>
      </c>
      <c r="D35" s="16" t="s">
        <v>32</v>
      </c>
      <c r="E35" s="22">
        <v>58</v>
      </c>
      <c r="F35" s="8">
        <f t="shared" si="0"/>
        <v>66</v>
      </c>
      <c r="G35" s="20">
        <v>33</v>
      </c>
      <c r="H35" s="25"/>
    </row>
    <row r="36" spans="1:8" x14ac:dyDescent="0.25">
      <c r="A36" s="26" t="s">
        <v>75</v>
      </c>
      <c r="B36" s="2" t="s">
        <v>32</v>
      </c>
      <c r="C36" s="3">
        <v>66</v>
      </c>
      <c r="D36" s="2" t="s">
        <v>32</v>
      </c>
      <c r="E36" s="18" t="s">
        <v>32</v>
      </c>
      <c r="F36" s="8">
        <f t="shared" si="0"/>
        <v>66</v>
      </c>
      <c r="G36" s="16">
        <v>34</v>
      </c>
      <c r="H36" s="25"/>
    </row>
    <row r="37" spans="1:8" x14ac:dyDescent="0.25">
      <c r="A37" s="19" t="s">
        <v>112</v>
      </c>
      <c r="B37" s="17" t="s">
        <v>32</v>
      </c>
      <c r="C37" s="17" t="s">
        <v>32</v>
      </c>
      <c r="D37" s="17" t="s">
        <v>32</v>
      </c>
      <c r="E37" s="18">
        <v>65</v>
      </c>
      <c r="F37" s="8">
        <f t="shared" si="0"/>
        <v>65</v>
      </c>
      <c r="G37" s="20">
        <v>35</v>
      </c>
      <c r="H37" s="25"/>
    </row>
    <row r="38" spans="1:8" x14ac:dyDescent="0.25">
      <c r="A38" s="10" t="s">
        <v>116</v>
      </c>
      <c r="B38" s="2" t="s">
        <v>32</v>
      </c>
      <c r="C38" s="2" t="s">
        <v>32</v>
      </c>
      <c r="D38" s="2" t="s">
        <v>32</v>
      </c>
      <c r="E38" s="22">
        <v>65</v>
      </c>
      <c r="F38" s="8">
        <f t="shared" si="0"/>
        <v>65</v>
      </c>
      <c r="G38" s="16">
        <v>36</v>
      </c>
      <c r="H38" s="25"/>
    </row>
    <row r="39" spans="1:8" x14ac:dyDescent="0.25">
      <c r="A39" s="14" t="s">
        <v>111</v>
      </c>
      <c r="B39" s="2" t="s">
        <v>32</v>
      </c>
      <c r="C39" s="2" t="s">
        <v>32</v>
      </c>
      <c r="D39" s="2" t="s">
        <v>32</v>
      </c>
      <c r="E39" s="18">
        <v>64</v>
      </c>
      <c r="F39" s="8">
        <f t="shared" si="0"/>
        <v>64</v>
      </c>
      <c r="G39" s="20">
        <v>37</v>
      </c>
      <c r="H39" s="25"/>
    </row>
    <row r="40" spans="1:8" x14ac:dyDescent="0.25">
      <c r="A40" s="10" t="s">
        <v>114</v>
      </c>
      <c r="B40" s="2" t="s">
        <v>32</v>
      </c>
      <c r="C40" s="2" t="s">
        <v>32</v>
      </c>
      <c r="D40" s="2" t="s">
        <v>32</v>
      </c>
      <c r="E40" s="22">
        <v>63</v>
      </c>
      <c r="F40" s="8">
        <f t="shared" si="0"/>
        <v>63</v>
      </c>
      <c r="G40" s="16">
        <v>38</v>
      </c>
      <c r="H40" s="25"/>
    </row>
    <row r="41" spans="1:8" x14ac:dyDescent="0.25">
      <c r="A41" s="26" t="s">
        <v>62</v>
      </c>
      <c r="B41" s="16">
        <v>60</v>
      </c>
      <c r="C41" s="16" t="s">
        <v>32</v>
      </c>
      <c r="D41" s="16">
        <v>66</v>
      </c>
      <c r="E41" s="18" t="s">
        <v>32</v>
      </c>
      <c r="F41" s="8">
        <f t="shared" si="0"/>
        <v>63</v>
      </c>
      <c r="G41" s="20">
        <v>39</v>
      </c>
      <c r="H41" s="25"/>
    </row>
    <row r="42" spans="1:8" x14ac:dyDescent="0.25">
      <c r="A42" s="10" t="s">
        <v>122</v>
      </c>
      <c r="B42" s="2" t="s">
        <v>32</v>
      </c>
      <c r="C42" s="2" t="s">
        <v>32</v>
      </c>
      <c r="D42" s="2" t="s">
        <v>32</v>
      </c>
      <c r="E42" s="22">
        <v>62</v>
      </c>
      <c r="F42" s="8">
        <f t="shared" si="0"/>
        <v>62</v>
      </c>
      <c r="G42" s="16">
        <v>40</v>
      </c>
      <c r="H42" s="25"/>
    </row>
    <row r="43" spans="1:8" x14ac:dyDescent="0.25">
      <c r="A43" s="10" t="s">
        <v>94</v>
      </c>
      <c r="B43" s="2" t="s">
        <v>32</v>
      </c>
      <c r="C43" s="2" t="s">
        <v>32</v>
      </c>
      <c r="D43" s="3">
        <v>61</v>
      </c>
      <c r="E43" s="22" t="s">
        <v>32</v>
      </c>
      <c r="F43" s="8">
        <f t="shared" si="0"/>
        <v>61</v>
      </c>
      <c r="G43" s="20">
        <v>41</v>
      </c>
      <c r="H43" s="25"/>
    </row>
    <row r="44" spans="1:8" x14ac:dyDescent="0.25">
      <c r="A44" s="14" t="s">
        <v>63</v>
      </c>
      <c r="B44" s="16">
        <v>59</v>
      </c>
      <c r="C44" s="16" t="s">
        <v>32</v>
      </c>
      <c r="D44" s="2" t="s">
        <v>32</v>
      </c>
      <c r="E44" s="18" t="s">
        <v>32</v>
      </c>
      <c r="F44" s="8">
        <f t="shared" si="0"/>
        <v>59</v>
      </c>
      <c r="G44" s="16">
        <v>42</v>
      </c>
      <c r="H44" s="25"/>
    </row>
    <row r="45" spans="1:8" x14ac:dyDescent="0.25">
      <c r="A45" s="10" t="s">
        <v>103</v>
      </c>
      <c r="B45" s="2" t="s">
        <v>32</v>
      </c>
      <c r="C45" s="3" t="s">
        <v>32</v>
      </c>
      <c r="D45" s="16">
        <v>59</v>
      </c>
      <c r="E45" s="22" t="s">
        <v>32</v>
      </c>
      <c r="F45" s="8">
        <f t="shared" ref="F45:F76" si="1">AVERAGE(B45:E45)</f>
        <v>59</v>
      </c>
      <c r="G45" s="20">
        <v>43</v>
      </c>
      <c r="H45" s="25"/>
    </row>
    <row r="46" spans="1:8" x14ac:dyDescent="0.25">
      <c r="A46" s="14" t="s">
        <v>11</v>
      </c>
      <c r="B46" s="2" t="s">
        <v>32</v>
      </c>
      <c r="C46" s="3" t="s">
        <v>32</v>
      </c>
      <c r="D46" s="2">
        <v>73</v>
      </c>
      <c r="E46" s="18">
        <v>44</v>
      </c>
      <c r="F46" s="8">
        <f t="shared" si="1"/>
        <v>58.5</v>
      </c>
      <c r="G46" s="16">
        <v>44</v>
      </c>
      <c r="H46" s="25"/>
    </row>
    <row r="47" spans="1:8" x14ac:dyDescent="0.25">
      <c r="A47" s="19" t="s">
        <v>67</v>
      </c>
      <c r="B47" s="2">
        <v>48</v>
      </c>
      <c r="C47" s="16" t="s">
        <v>32</v>
      </c>
      <c r="D47" s="3">
        <v>69</v>
      </c>
      <c r="E47" s="16" t="s">
        <v>32</v>
      </c>
      <c r="F47" s="8">
        <f t="shared" si="1"/>
        <v>58.5</v>
      </c>
      <c r="G47" s="20">
        <v>45</v>
      </c>
      <c r="H47" s="25"/>
    </row>
    <row r="48" spans="1:8" x14ac:dyDescent="0.25">
      <c r="A48" s="10" t="s">
        <v>76</v>
      </c>
      <c r="B48" s="2" t="s">
        <v>32</v>
      </c>
      <c r="C48" s="16">
        <v>58</v>
      </c>
      <c r="D48" s="2" t="s">
        <v>32</v>
      </c>
      <c r="E48" s="22" t="s">
        <v>32</v>
      </c>
      <c r="F48" s="8">
        <f t="shared" si="1"/>
        <v>58</v>
      </c>
      <c r="G48" s="16">
        <v>46</v>
      </c>
      <c r="H48" s="25"/>
    </row>
    <row r="49" spans="1:8" x14ac:dyDescent="0.25">
      <c r="A49" s="10" t="s">
        <v>83</v>
      </c>
      <c r="B49" s="2" t="s">
        <v>32</v>
      </c>
      <c r="C49" s="2" t="s">
        <v>32</v>
      </c>
      <c r="D49" s="3">
        <v>57</v>
      </c>
      <c r="E49" s="22" t="s">
        <v>32</v>
      </c>
      <c r="F49" s="8">
        <f t="shared" si="1"/>
        <v>57</v>
      </c>
      <c r="G49" s="20">
        <v>47</v>
      </c>
      <c r="H49" s="25"/>
    </row>
    <row r="50" spans="1:8" x14ac:dyDescent="0.25">
      <c r="A50" s="10" t="s">
        <v>5</v>
      </c>
      <c r="B50" s="16">
        <v>62</v>
      </c>
      <c r="C50" s="3">
        <v>50</v>
      </c>
      <c r="D50" s="16" t="s">
        <v>32</v>
      </c>
      <c r="E50" s="22" t="s">
        <v>32</v>
      </c>
      <c r="F50" s="8">
        <f t="shared" si="1"/>
        <v>56</v>
      </c>
      <c r="G50" s="16">
        <v>48</v>
      </c>
      <c r="H50" s="25"/>
    </row>
    <row r="51" spans="1:8" x14ac:dyDescent="0.25">
      <c r="A51" s="11" t="s">
        <v>22</v>
      </c>
      <c r="B51" s="2" t="s">
        <v>32</v>
      </c>
      <c r="C51" s="2" t="s">
        <v>32</v>
      </c>
      <c r="D51" s="16">
        <v>56</v>
      </c>
      <c r="E51" s="22" t="s">
        <v>32</v>
      </c>
      <c r="F51" s="8">
        <f t="shared" si="1"/>
        <v>56</v>
      </c>
      <c r="G51" s="20">
        <v>49</v>
      </c>
      <c r="H51" s="25"/>
    </row>
    <row r="52" spans="1:8" x14ac:dyDescent="0.25">
      <c r="A52" s="14" t="s">
        <v>64</v>
      </c>
      <c r="B52" s="2">
        <v>55</v>
      </c>
      <c r="C52" s="3" t="s">
        <v>32</v>
      </c>
      <c r="D52" s="2" t="s">
        <v>32</v>
      </c>
      <c r="E52" s="18" t="s">
        <v>32</v>
      </c>
      <c r="F52" s="8">
        <f t="shared" si="1"/>
        <v>55</v>
      </c>
      <c r="G52" s="16">
        <v>50</v>
      </c>
      <c r="H52" s="25"/>
    </row>
    <row r="53" spans="1:8" x14ac:dyDescent="0.25">
      <c r="A53" s="10" t="s">
        <v>121</v>
      </c>
      <c r="B53" s="2" t="s">
        <v>32</v>
      </c>
      <c r="C53" s="2" t="s">
        <v>32</v>
      </c>
      <c r="D53" s="2" t="s">
        <v>32</v>
      </c>
      <c r="E53" s="22">
        <v>55</v>
      </c>
      <c r="F53" s="8">
        <f t="shared" si="1"/>
        <v>55</v>
      </c>
      <c r="G53" s="20">
        <v>51</v>
      </c>
      <c r="H53" s="25"/>
    </row>
    <row r="54" spans="1:8" x14ac:dyDescent="0.25">
      <c r="A54" s="10" t="s">
        <v>123</v>
      </c>
      <c r="B54" s="2" t="s">
        <v>32</v>
      </c>
      <c r="C54" s="2" t="s">
        <v>32</v>
      </c>
      <c r="D54" s="2" t="s">
        <v>32</v>
      </c>
      <c r="E54" s="22">
        <v>54</v>
      </c>
      <c r="F54" s="8">
        <f t="shared" si="1"/>
        <v>54</v>
      </c>
      <c r="G54" s="16">
        <v>52</v>
      </c>
      <c r="H54" s="25"/>
    </row>
    <row r="55" spans="1:8" x14ac:dyDescent="0.25">
      <c r="A55" s="14" t="s">
        <v>95</v>
      </c>
      <c r="B55" s="2" t="s">
        <v>32</v>
      </c>
      <c r="C55" s="2" t="s">
        <v>32</v>
      </c>
      <c r="D55" s="2">
        <v>53</v>
      </c>
      <c r="E55" s="18" t="s">
        <v>32</v>
      </c>
      <c r="F55" s="8">
        <f t="shared" si="1"/>
        <v>53</v>
      </c>
      <c r="G55" s="20">
        <v>53</v>
      </c>
      <c r="H55" s="25"/>
    </row>
    <row r="56" spans="1:8" x14ac:dyDescent="0.25">
      <c r="A56" s="10" t="s">
        <v>104</v>
      </c>
      <c r="B56" s="2" t="s">
        <v>32</v>
      </c>
      <c r="C56" s="16" t="s">
        <v>32</v>
      </c>
      <c r="D56" s="3">
        <v>53</v>
      </c>
      <c r="E56" s="22" t="s">
        <v>32</v>
      </c>
      <c r="F56" s="8">
        <f t="shared" si="1"/>
        <v>53</v>
      </c>
      <c r="G56" s="16">
        <v>54</v>
      </c>
      <c r="H56" s="25"/>
    </row>
    <row r="57" spans="1:8" x14ac:dyDescent="0.25">
      <c r="A57" s="10" t="s">
        <v>96</v>
      </c>
      <c r="B57" s="2" t="s">
        <v>32</v>
      </c>
      <c r="C57" s="2" t="s">
        <v>32</v>
      </c>
      <c r="D57" s="16">
        <v>52</v>
      </c>
      <c r="E57" s="22" t="s">
        <v>32</v>
      </c>
      <c r="F57" s="8">
        <f t="shared" si="1"/>
        <v>52</v>
      </c>
      <c r="G57" s="20">
        <v>55</v>
      </c>
      <c r="H57" s="25"/>
    </row>
    <row r="58" spans="1:8" x14ac:dyDescent="0.25">
      <c r="A58" s="10" t="s">
        <v>65</v>
      </c>
      <c r="B58" s="2">
        <v>50</v>
      </c>
      <c r="C58" s="3" t="s">
        <v>32</v>
      </c>
      <c r="D58" s="2" t="s">
        <v>32</v>
      </c>
      <c r="E58" s="22" t="s">
        <v>32</v>
      </c>
      <c r="F58" s="8">
        <f t="shared" si="1"/>
        <v>50</v>
      </c>
      <c r="G58" s="16">
        <v>56</v>
      </c>
      <c r="H58" s="25"/>
    </row>
    <row r="59" spans="1:8" x14ac:dyDescent="0.25">
      <c r="A59" s="19" t="s">
        <v>66</v>
      </c>
      <c r="B59" s="2">
        <v>49</v>
      </c>
      <c r="C59" s="16" t="s">
        <v>32</v>
      </c>
      <c r="D59" s="3" t="s">
        <v>32</v>
      </c>
      <c r="E59" s="16" t="s">
        <v>32</v>
      </c>
      <c r="F59" s="8">
        <f t="shared" si="1"/>
        <v>49</v>
      </c>
      <c r="G59" s="20">
        <v>57</v>
      </c>
      <c r="H59" s="25"/>
    </row>
    <row r="60" spans="1:8" x14ac:dyDescent="0.25">
      <c r="A60" s="10" t="s">
        <v>68</v>
      </c>
      <c r="B60" s="2">
        <v>48</v>
      </c>
      <c r="C60" s="16" t="s">
        <v>32</v>
      </c>
      <c r="D60" s="2" t="s">
        <v>32</v>
      </c>
      <c r="E60" s="22" t="s">
        <v>32</v>
      </c>
      <c r="F60" s="8">
        <f t="shared" si="1"/>
        <v>48</v>
      </c>
      <c r="G60" s="16">
        <v>58</v>
      </c>
      <c r="H60" s="25"/>
    </row>
    <row r="61" spans="1:8" x14ac:dyDescent="0.25">
      <c r="A61" s="14" t="s">
        <v>29</v>
      </c>
      <c r="B61" s="2" t="s">
        <v>32</v>
      </c>
      <c r="C61" s="2" t="s">
        <v>32</v>
      </c>
      <c r="D61" s="2">
        <v>50</v>
      </c>
      <c r="E61" s="18">
        <v>45</v>
      </c>
      <c r="F61" s="8">
        <f t="shared" si="1"/>
        <v>47.5</v>
      </c>
      <c r="G61" s="20">
        <v>59</v>
      </c>
      <c r="H61" s="25"/>
    </row>
    <row r="62" spans="1:8" x14ac:dyDescent="0.25">
      <c r="A62" s="10" t="s">
        <v>77</v>
      </c>
      <c r="B62" s="16" t="s">
        <v>32</v>
      </c>
      <c r="C62" s="2">
        <v>47</v>
      </c>
      <c r="D62" s="6" t="s">
        <v>32</v>
      </c>
      <c r="E62" s="22" t="s">
        <v>32</v>
      </c>
      <c r="F62" s="8">
        <f t="shared" si="1"/>
        <v>47</v>
      </c>
      <c r="G62" s="16">
        <v>60</v>
      </c>
      <c r="H62" s="25"/>
    </row>
    <row r="63" spans="1:8" x14ac:dyDescent="0.25">
      <c r="A63" s="10" t="s">
        <v>78</v>
      </c>
      <c r="B63" s="2" t="s">
        <v>32</v>
      </c>
      <c r="C63" s="3">
        <v>47</v>
      </c>
      <c r="D63" s="2" t="s">
        <v>32</v>
      </c>
      <c r="E63" s="22" t="s">
        <v>32</v>
      </c>
      <c r="F63" s="8">
        <f t="shared" si="1"/>
        <v>47</v>
      </c>
      <c r="G63" s="20">
        <v>61</v>
      </c>
      <c r="H63" s="25"/>
    </row>
    <row r="64" spans="1:8" x14ac:dyDescent="0.25">
      <c r="A64" s="10" t="s">
        <v>79</v>
      </c>
      <c r="B64" s="2" t="s">
        <v>32</v>
      </c>
      <c r="C64" s="16">
        <v>42</v>
      </c>
      <c r="D64" s="3" t="s">
        <v>32</v>
      </c>
      <c r="E64" s="22" t="s">
        <v>32</v>
      </c>
      <c r="F64" s="8">
        <f t="shared" si="1"/>
        <v>42</v>
      </c>
      <c r="G64" s="16">
        <v>62</v>
      </c>
      <c r="H64" s="25"/>
    </row>
    <row r="65" spans="1:8" x14ac:dyDescent="0.25">
      <c r="A65" s="10" t="s">
        <v>108</v>
      </c>
      <c r="B65" s="2" t="s">
        <v>32</v>
      </c>
      <c r="C65" s="2" t="s">
        <v>32</v>
      </c>
      <c r="D65" s="2" t="s">
        <v>32</v>
      </c>
      <c r="E65" s="22">
        <v>42</v>
      </c>
      <c r="F65" s="8">
        <f t="shared" si="1"/>
        <v>42</v>
      </c>
      <c r="G65" s="20">
        <v>63</v>
      </c>
      <c r="H65" s="25"/>
    </row>
    <row r="66" spans="1:8" x14ac:dyDescent="0.25">
      <c r="A66" s="19" t="s">
        <v>110</v>
      </c>
      <c r="B66" s="2" t="s">
        <v>32</v>
      </c>
      <c r="C66" s="2" t="s">
        <v>32</v>
      </c>
      <c r="D66" s="2" t="s">
        <v>32</v>
      </c>
      <c r="E66" s="16">
        <v>42</v>
      </c>
      <c r="F66" s="8">
        <f t="shared" si="1"/>
        <v>42</v>
      </c>
      <c r="G66" s="16">
        <v>64</v>
      </c>
      <c r="H66" s="25"/>
    </row>
    <row r="67" spans="1:8" x14ac:dyDescent="0.25">
      <c r="A67" s="10" t="s">
        <v>113</v>
      </c>
      <c r="B67" s="2" t="s">
        <v>32</v>
      </c>
      <c r="C67" s="2" t="s">
        <v>32</v>
      </c>
      <c r="D67" s="2" t="s">
        <v>32</v>
      </c>
      <c r="E67" s="22">
        <v>41</v>
      </c>
      <c r="F67" s="8">
        <f t="shared" si="1"/>
        <v>41</v>
      </c>
      <c r="G67" s="20">
        <v>65</v>
      </c>
      <c r="H67" s="25"/>
    </row>
    <row r="68" spans="1:8" x14ac:dyDescent="0.25">
      <c r="A68" s="14" t="s">
        <v>69</v>
      </c>
      <c r="B68" s="2">
        <v>44</v>
      </c>
      <c r="C68" s="3" t="s">
        <v>32</v>
      </c>
      <c r="D68" s="2">
        <v>35</v>
      </c>
      <c r="E68" s="18" t="s">
        <v>32</v>
      </c>
      <c r="F68" s="8">
        <f t="shared" si="1"/>
        <v>39.5</v>
      </c>
      <c r="G68" s="16">
        <v>66</v>
      </c>
      <c r="H68" s="25"/>
    </row>
    <row r="69" spans="1:8" x14ac:dyDescent="0.25">
      <c r="A69" s="10" t="s">
        <v>80</v>
      </c>
      <c r="B69" s="2" t="s">
        <v>32</v>
      </c>
      <c r="C69" s="16">
        <v>39</v>
      </c>
      <c r="D69" s="16" t="s">
        <v>32</v>
      </c>
      <c r="E69" s="22" t="s">
        <v>32</v>
      </c>
      <c r="F69" s="8">
        <f t="shared" si="1"/>
        <v>39</v>
      </c>
      <c r="G69" s="20">
        <v>67</v>
      </c>
      <c r="H69" s="25"/>
    </row>
    <row r="70" spans="1:8" x14ac:dyDescent="0.25">
      <c r="A70" s="10" t="s">
        <v>84</v>
      </c>
      <c r="B70" s="2" t="s">
        <v>32</v>
      </c>
      <c r="C70" s="2" t="s">
        <v>32</v>
      </c>
      <c r="D70" s="16">
        <v>34</v>
      </c>
      <c r="E70" s="22" t="s">
        <v>32</v>
      </c>
      <c r="F70" s="8">
        <f t="shared" si="1"/>
        <v>34</v>
      </c>
      <c r="G70" s="16">
        <v>68</v>
      </c>
      <c r="H70" s="25"/>
    </row>
    <row r="71" spans="1:8" x14ac:dyDescent="0.25">
      <c r="A71" s="10" t="s">
        <v>97</v>
      </c>
      <c r="B71" s="2" t="s">
        <v>32</v>
      </c>
      <c r="C71" s="2" t="s">
        <v>32</v>
      </c>
      <c r="D71" s="16">
        <v>34</v>
      </c>
      <c r="E71" s="22" t="s">
        <v>32</v>
      </c>
      <c r="F71" s="8">
        <f t="shared" si="1"/>
        <v>34</v>
      </c>
      <c r="G71" s="20">
        <v>69</v>
      </c>
      <c r="H71" s="25"/>
    </row>
    <row r="72" spans="1:8" x14ac:dyDescent="0.25">
      <c r="A72" s="14" t="s">
        <v>70</v>
      </c>
      <c r="B72" s="2">
        <v>32</v>
      </c>
      <c r="C72" s="16" t="s">
        <v>32</v>
      </c>
      <c r="D72" s="16" t="s">
        <v>32</v>
      </c>
      <c r="E72" s="22" t="s">
        <v>32</v>
      </c>
      <c r="F72" s="8">
        <f t="shared" si="1"/>
        <v>32</v>
      </c>
      <c r="G72" s="16">
        <v>70</v>
      </c>
      <c r="H72" s="25"/>
    </row>
    <row r="73" spans="1:8" x14ac:dyDescent="0.25">
      <c r="A73" s="14" t="s">
        <v>98</v>
      </c>
      <c r="B73" s="2" t="s">
        <v>32</v>
      </c>
      <c r="C73" s="2" t="s">
        <v>32</v>
      </c>
      <c r="D73" s="2">
        <v>31</v>
      </c>
      <c r="E73" s="18" t="s">
        <v>32</v>
      </c>
      <c r="F73" s="8">
        <f t="shared" si="1"/>
        <v>31</v>
      </c>
      <c r="G73" s="20">
        <v>71</v>
      </c>
      <c r="H73" s="25"/>
    </row>
    <row r="74" spans="1:8" x14ac:dyDescent="0.25">
      <c r="A74" s="10" t="s">
        <v>99</v>
      </c>
      <c r="B74" s="2" t="s">
        <v>32</v>
      </c>
      <c r="C74" s="2" t="s">
        <v>32</v>
      </c>
      <c r="D74" s="16">
        <v>30</v>
      </c>
      <c r="E74" s="22" t="s">
        <v>32</v>
      </c>
      <c r="F74" s="8">
        <f t="shared" si="1"/>
        <v>30</v>
      </c>
      <c r="G74" s="16">
        <v>72</v>
      </c>
      <c r="H74" s="25"/>
    </row>
    <row r="75" spans="1:8" x14ac:dyDescent="0.25">
      <c r="A75" s="10" t="s">
        <v>125</v>
      </c>
      <c r="B75" s="2" t="s">
        <v>32</v>
      </c>
      <c r="C75" s="2" t="s">
        <v>32</v>
      </c>
      <c r="D75" s="2" t="s">
        <v>32</v>
      </c>
      <c r="E75" s="22">
        <v>25</v>
      </c>
      <c r="F75" s="8">
        <f t="shared" si="1"/>
        <v>25</v>
      </c>
      <c r="G75" s="20">
        <v>73</v>
      </c>
      <c r="H75" s="25"/>
    </row>
    <row r="76" spans="1:8" x14ac:dyDescent="0.25">
      <c r="A76" s="10" t="s">
        <v>18</v>
      </c>
      <c r="B76" s="2">
        <v>0</v>
      </c>
      <c r="C76" s="16" t="s">
        <v>32</v>
      </c>
      <c r="D76" s="16">
        <v>43</v>
      </c>
      <c r="E76" s="22" t="s">
        <v>32</v>
      </c>
      <c r="F76" s="8">
        <f t="shared" si="1"/>
        <v>21.5</v>
      </c>
      <c r="G76" s="16">
        <v>74</v>
      </c>
      <c r="H76" s="25"/>
    </row>
    <row r="77" spans="1:8" x14ac:dyDescent="0.25">
      <c r="A77" s="10" t="s">
        <v>81</v>
      </c>
      <c r="B77" s="2" t="s">
        <v>32</v>
      </c>
      <c r="C77" s="3">
        <v>21</v>
      </c>
      <c r="D77" s="16" t="s">
        <v>32</v>
      </c>
      <c r="E77" s="22" t="s">
        <v>32</v>
      </c>
      <c r="F77" s="8">
        <f t="shared" ref="F77:F82" si="2">AVERAGE(B77:E77)</f>
        <v>21</v>
      </c>
      <c r="G77" s="20">
        <v>75</v>
      </c>
      <c r="H77" s="25"/>
    </row>
    <row r="78" spans="1:8" x14ac:dyDescent="0.25">
      <c r="A78" s="10" t="s">
        <v>85</v>
      </c>
      <c r="B78" s="2" t="s">
        <v>32</v>
      </c>
      <c r="C78" s="2" t="s">
        <v>32</v>
      </c>
      <c r="D78" s="3">
        <v>20</v>
      </c>
      <c r="E78" s="22" t="s">
        <v>32</v>
      </c>
      <c r="F78" s="8">
        <f t="shared" si="2"/>
        <v>20</v>
      </c>
      <c r="G78" s="16">
        <v>76</v>
      </c>
      <c r="H78" s="25"/>
    </row>
    <row r="79" spans="1:8" x14ac:dyDescent="0.25">
      <c r="A79" s="10" t="s">
        <v>26</v>
      </c>
      <c r="B79" s="2" t="s">
        <v>32</v>
      </c>
      <c r="C79" s="16">
        <v>18</v>
      </c>
      <c r="D79" s="2" t="s">
        <v>32</v>
      </c>
      <c r="E79" s="22" t="s">
        <v>32</v>
      </c>
      <c r="F79" s="8">
        <f t="shared" si="2"/>
        <v>18</v>
      </c>
      <c r="G79" s="20">
        <v>77</v>
      </c>
      <c r="H79" s="25"/>
    </row>
    <row r="80" spans="1:8" x14ac:dyDescent="0.25">
      <c r="A80" s="14" t="s">
        <v>100</v>
      </c>
      <c r="B80" s="2" t="s">
        <v>32</v>
      </c>
      <c r="C80" s="2" t="s">
        <v>32</v>
      </c>
      <c r="D80" s="2">
        <v>17</v>
      </c>
      <c r="E80" s="18" t="s">
        <v>32</v>
      </c>
      <c r="F80" s="8">
        <f t="shared" si="2"/>
        <v>17</v>
      </c>
      <c r="G80" s="16">
        <v>78</v>
      </c>
      <c r="H80" s="25"/>
    </row>
    <row r="81" spans="1:8" x14ac:dyDescent="0.25">
      <c r="A81" s="10" t="s">
        <v>51</v>
      </c>
      <c r="B81" s="2" t="s">
        <v>32</v>
      </c>
      <c r="C81" s="16">
        <v>16</v>
      </c>
      <c r="D81" s="3" t="s">
        <v>32</v>
      </c>
      <c r="E81" s="22" t="s">
        <v>32</v>
      </c>
      <c r="F81" s="8">
        <f t="shared" si="2"/>
        <v>16</v>
      </c>
      <c r="G81" s="20">
        <v>79</v>
      </c>
      <c r="H81" s="25"/>
    </row>
    <row r="82" spans="1:8" x14ac:dyDescent="0.25">
      <c r="A82" s="10" t="s">
        <v>71</v>
      </c>
      <c r="B82" s="2">
        <v>10</v>
      </c>
      <c r="C82" s="16" t="s">
        <v>32</v>
      </c>
      <c r="D82" s="16" t="s">
        <v>32</v>
      </c>
      <c r="E82" s="22" t="s">
        <v>32</v>
      </c>
      <c r="F82" s="8">
        <f t="shared" si="2"/>
        <v>10</v>
      </c>
      <c r="G82" s="16">
        <v>80</v>
      </c>
      <c r="H82" s="25"/>
    </row>
    <row r="83" spans="1:8" x14ac:dyDescent="0.25">
      <c r="B83" s="1">
        <f>COUNT(B3:B82)</f>
        <v>29</v>
      </c>
      <c r="C83" s="15">
        <f>COUNT(C3:C82)</f>
        <v>27</v>
      </c>
      <c r="D83" s="15">
        <f>COUNT(D3:D82)</f>
        <v>38</v>
      </c>
      <c r="E83" s="15">
        <f>COUNT(E3:E82)</f>
        <v>31</v>
      </c>
      <c r="F83" s="15">
        <f>COUNT(F3:F82)</f>
        <v>80</v>
      </c>
    </row>
    <row r="84" spans="1:8" x14ac:dyDescent="0.25">
      <c r="E84" s="15"/>
      <c r="F84" s="1" t="s">
        <v>52</v>
      </c>
    </row>
    <row r="85" spans="1:8" x14ac:dyDescent="0.25">
      <c r="E85" s="15"/>
    </row>
    <row r="86" spans="1:8" x14ac:dyDescent="0.25">
      <c r="E86" s="15"/>
    </row>
    <row r="87" spans="1:8" x14ac:dyDescent="0.25">
      <c r="E87" s="15"/>
    </row>
    <row r="88" spans="1:8" x14ac:dyDescent="0.25">
      <c r="E88" s="15"/>
    </row>
    <row r="89" spans="1:8" x14ac:dyDescent="0.25">
      <c r="E89" s="15"/>
    </row>
    <row r="90" spans="1:8" x14ac:dyDescent="0.25">
      <c r="E90" s="15"/>
    </row>
    <row r="91" spans="1:8" x14ac:dyDescent="0.25">
      <c r="E91" s="15"/>
    </row>
    <row r="92" spans="1:8" x14ac:dyDescent="0.25">
      <c r="E92" s="15"/>
    </row>
    <row r="93" spans="1:8" x14ac:dyDescent="0.25">
      <c r="E93" s="15"/>
    </row>
    <row r="94" spans="1:8" x14ac:dyDescent="0.25">
      <c r="E94" s="15"/>
    </row>
    <row r="95" spans="1:8" x14ac:dyDescent="0.25">
      <c r="E95" s="15"/>
    </row>
    <row r="96" spans="1:8" x14ac:dyDescent="0.25">
      <c r="E96" s="15"/>
    </row>
    <row r="97" spans="5:5" x14ac:dyDescent="0.25">
      <c r="E97" s="15"/>
    </row>
    <row r="98" spans="5:5" x14ac:dyDescent="0.25">
      <c r="E98" s="15"/>
    </row>
    <row r="99" spans="5:5" x14ac:dyDescent="0.25">
      <c r="E99" s="15"/>
    </row>
    <row r="100" spans="5:5" x14ac:dyDescent="0.25">
      <c r="E100" s="15"/>
    </row>
    <row r="101" spans="5:5" x14ac:dyDescent="0.25">
      <c r="E101" s="15"/>
    </row>
    <row r="102" spans="5:5" x14ac:dyDescent="0.25">
      <c r="E102" s="15"/>
    </row>
    <row r="103" spans="5:5" x14ac:dyDescent="0.25">
      <c r="E103" s="15"/>
    </row>
    <row r="104" spans="5:5" x14ac:dyDescent="0.25">
      <c r="E104" s="15"/>
    </row>
    <row r="105" spans="5:5" x14ac:dyDescent="0.25">
      <c r="E105" s="15"/>
    </row>
    <row r="106" spans="5:5" x14ac:dyDescent="0.25">
      <c r="E106" s="15"/>
    </row>
    <row r="107" spans="5:5" x14ac:dyDescent="0.25">
      <c r="E107" s="15"/>
    </row>
    <row r="108" spans="5:5" x14ac:dyDescent="0.25">
      <c r="E108" s="15"/>
    </row>
    <row r="109" spans="5:5" x14ac:dyDescent="0.25">
      <c r="E109" s="15"/>
    </row>
    <row r="110" spans="5:5" x14ac:dyDescent="0.25">
      <c r="E110" s="15"/>
    </row>
    <row r="111" spans="5:5" x14ac:dyDescent="0.25">
      <c r="E111" s="15"/>
    </row>
    <row r="112" spans="5:5" x14ac:dyDescent="0.25">
      <c r="E112" s="15"/>
    </row>
    <row r="113" spans="5:5" x14ac:dyDescent="0.25">
      <c r="E113" s="15"/>
    </row>
    <row r="114" spans="5:5" x14ac:dyDescent="0.25">
      <c r="E114" s="15"/>
    </row>
    <row r="115" spans="5:5" x14ac:dyDescent="0.25">
      <c r="E115" s="15"/>
    </row>
    <row r="116" spans="5:5" x14ac:dyDescent="0.25">
      <c r="E116" s="15"/>
    </row>
    <row r="117" spans="5:5" x14ac:dyDescent="0.25">
      <c r="E117" s="15"/>
    </row>
    <row r="118" spans="5:5" x14ac:dyDescent="0.25">
      <c r="E118" s="15"/>
    </row>
    <row r="119" spans="5:5" x14ac:dyDescent="0.25">
      <c r="E119" s="15"/>
    </row>
    <row r="120" spans="5:5" x14ac:dyDescent="0.25">
      <c r="E120" s="15"/>
    </row>
    <row r="121" spans="5:5" x14ac:dyDescent="0.25">
      <c r="E121" s="15"/>
    </row>
    <row r="122" spans="5:5" x14ac:dyDescent="0.25">
      <c r="E122" s="15"/>
    </row>
    <row r="123" spans="5:5" x14ac:dyDescent="0.25">
      <c r="E123" s="15"/>
    </row>
    <row r="124" spans="5:5" x14ac:dyDescent="0.25">
      <c r="E124" s="15"/>
    </row>
    <row r="125" spans="5:5" x14ac:dyDescent="0.25">
      <c r="E125" s="15"/>
    </row>
    <row r="126" spans="5:5" x14ac:dyDescent="0.25">
      <c r="E126" s="15"/>
    </row>
    <row r="127" spans="5:5" x14ac:dyDescent="0.25">
      <c r="E127" s="15"/>
    </row>
    <row r="128" spans="5:5" x14ac:dyDescent="0.25">
      <c r="E128" s="15"/>
    </row>
    <row r="129" spans="5:5" x14ac:dyDescent="0.25">
      <c r="E129" s="15"/>
    </row>
    <row r="130" spans="5:5" x14ac:dyDescent="0.25">
      <c r="E130" s="15"/>
    </row>
    <row r="131" spans="5:5" x14ac:dyDescent="0.25">
      <c r="E131" s="15"/>
    </row>
    <row r="132" spans="5:5" x14ac:dyDescent="0.25">
      <c r="E132" s="15"/>
    </row>
    <row r="133" spans="5:5" x14ac:dyDescent="0.25">
      <c r="E133" s="15"/>
    </row>
    <row r="134" spans="5:5" x14ac:dyDescent="0.25">
      <c r="E134" s="15"/>
    </row>
    <row r="135" spans="5:5" x14ac:dyDescent="0.25">
      <c r="E135" s="15"/>
    </row>
    <row r="136" spans="5:5" x14ac:dyDescent="0.25">
      <c r="E136" s="15"/>
    </row>
    <row r="137" spans="5:5" x14ac:dyDescent="0.25">
      <c r="E137" s="15"/>
    </row>
    <row r="138" spans="5:5" x14ac:dyDescent="0.25">
      <c r="E138" s="15"/>
    </row>
    <row r="139" spans="5:5" x14ac:dyDescent="0.25">
      <c r="E139" s="15"/>
    </row>
    <row r="140" spans="5:5" x14ac:dyDescent="0.25">
      <c r="E140" s="15"/>
    </row>
    <row r="141" spans="5:5" x14ac:dyDescent="0.25">
      <c r="E141" s="15"/>
    </row>
    <row r="142" spans="5:5" x14ac:dyDescent="0.25">
      <c r="E142" s="15"/>
    </row>
    <row r="143" spans="5:5" x14ac:dyDescent="0.25">
      <c r="E143" s="15"/>
    </row>
    <row r="144" spans="5:5" x14ac:dyDescent="0.25">
      <c r="E144" s="15"/>
    </row>
    <row r="145" spans="5:5" x14ac:dyDescent="0.25">
      <c r="E145" s="15"/>
    </row>
    <row r="146" spans="5:5" x14ac:dyDescent="0.25">
      <c r="E146" s="15"/>
    </row>
    <row r="147" spans="5:5" x14ac:dyDescent="0.25">
      <c r="E147" s="15"/>
    </row>
    <row r="148" spans="5:5" x14ac:dyDescent="0.25">
      <c r="E148" s="15"/>
    </row>
    <row r="149" spans="5:5" x14ac:dyDescent="0.25">
      <c r="E149" s="15"/>
    </row>
    <row r="150" spans="5:5" x14ac:dyDescent="0.25">
      <c r="E150" s="15"/>
    </row>
    <row r="151" spans="5:5" x14ac:dyDescent="0.25">
      <c r="E151" s="15"/>
    </row>
    <row r="152" spans="5:5" x14ac:dyDescent="0.25">
      <c r="E152" s="15"/>
    </row>
    <row r="153" spans="5:5" x14ac:dyDescent="0.25">
      <c r="E153" s="15"/>
    </row>
    <row r="154" spans="5:5" x14ac:dyDescent="0.25">
      <c r="E154" s="15"/>
    </row>
    <row r="155" spans="5:5" x14ac:dyDescent="0.25">
      <c r="E155" s="15"/>
    </row>
    <row r="156" spans="5:5" x14ac:dyDescent="0.25">
      <c r="E156" s="15"/>
    </row>
    <row r="157" spans="5:5" x14ac:dyDescent="0.25">
      <c r="E157" s="15"/>
    </row>
    <row r="158" spans="5:5" x14ac:dyDescent="0.25">
      <c r="E158" s="15"/>
    </row>
    <row r="159" spans="5:5" x14ac:dyDescent="0.25">
      <c r="E159" s="15"/>
    </row>
    <row r="160" spans="5:5" x14ac:dyDescent="0.25">
      <c r="E160" s="15"/>
    </row>
    <row r="161" spans="5:5" x14ac:dyDescent="0.25">
      <c r="E161" s="15"/>
    </row>
    <row r="162" spans="5:5" x14ac:dyDescent="0.25">
      <c r="E162" s="15"/>
    </row>
    <row r="163" spans="5:5" x14ac:dyDescent="0.25">
      <c r="E163" s="15"/>
    </row>
    <row r="164" spans="5:5" x14ac:dyDescent="0.25">
      <c r="E164" s="15"/>
    </row>
    <row r="165" spans="5:5" x14ac:dyDescent="0.25">
      <c r="E165" s="15"/>
    </row>
    <row r="166" spans="5:5" x14ac:dyDescent="0.25">
      <c r="E166" s="15"/>
    </row>
    <row r="167" spans="5:5" x14ac:dyDescent="0.25">
      <c r="E167" s="15"/>
    </row>
    <row r="168" spans="5:5" x14ac:dyDescent="0.25">
      <c r="E168" s="15"/>
    </row>
    <row r="169" spans="5:5" x14ac:dyDescent="0.25">
      <c r="E169" s="15"/>
    </row>
    <row r="170" spans="5:5" x14ac:dyDescent="0.25">
      <c r="E170" s="15"/>
    </row>
    <row r="171" spans="5:5" x14ac:dyDescent="0.25">
      <c r="E171" s="15"/>
    </row>
    <row r="172" spans="5:5" x14ac:dyDescent="0.25">
      <c r="E172" s="15"/>
    </row>
    <row r="173" spans="5:5" x14ac:dyDescent="0.25">
      <c r="E173" s="15"/>
    </row>
    <row r="174" spans="5:5" x14ac:dyDescent="0.25">
      <c r="E174" s="15"/>
    </row>
    <row r="175" spans="5:5" x14ac:dyDescent="0.25">
      <c r="E175" s="15"/>
    </row>
    <row r="176" spans="5:5" x14ac:dyDescent="0.25">
      <c r="E176" s="15"/>
    </row>
    <row r="177" spans="5:5" x14ac:dyDescent="0.25">
      <c r="E177" s="15"/>
    </row>
  </sheetData>
  <mergeCells count="1">
    <mergeCell ref="A1:H1"/>
  </mergeCells>
  <phoneticPr fontId="5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L14" sqref="L14"/>
    </sheetView>
  </sheetViews>
  <sheetFormatPr defaultRowHeight="15" x14ac:dyDescent="0.25"/>
  <cols>
    <col min="1" max="1" width="18.28515625" style="13" customWidth="1"/>
    <col min="5" max="5" width="9.140625" style="1"/>
    <col min="6" max="6" width="10.85546875" customWidth="1"/>
    <col min="7" max="7" width="7" customWidth="1"/>
    <col min="11" max="11" width="21.7109375" customWidth="1"/>
  </cols>
  <sheetData>
    <row r="1" spans="1:8" ht="60.75" customHeight="1" thickBot="1" x14ac:dyDescent="0.3">
      <c r="A1" s="43" t="s">
        <v>127</v>
      </c>
      <c r="B1" s="43"/>
      <c r="C1" s="43"/>
      <c r="D1" s="43"/>
      <c r="E1" s="43"/>
      <c r="F1" s="43"/>
      <c r="G1" s="43"/>
      <c r="H1" s="43"/>
    </row>
    <row r="2" spans="1:8" ht="45.75" thickBot="1" x14ac:dyDescent="0.3">
      <c r="A2" s="29" t="s">
        <v>82</v>
      </c>
      <c r="B2" s="30" t="s">
        <v>54</v>
      </c>
      <c r="C2" s="30" t="s">
        <v>55</v>
      </c>
      <c r="D2" s="31" t="s">
        <v>56</v>
      </c>
      <c r="E2" s="30" t="s">
        <v>28</v>
      </c>
      <c r="F2" s="32" t="s">
        <v>12</v>
      </c>
      <c r="G2" s="33" t="s">
        <v>21</v>
      </c>
      <c r="H2" s="34" t="s">
        <v>53</v>
      </c>
    </row>
    <row r="3" spans="1:8" x14ac:dyDescent="0.25">
      <c r="A3" s="12" t="s">
        <v>2</v>
      </c>
      <c r="B3" s="20">
        <v>98</v>
      </c>
      <c r="C3" s="7">
        <v>96</v>
      </c>
      <c r="D3" s="20">
        <v>94</v>
      </c>
      <c r="E3" s="44">
        <v>98</v>
      </c>
      <c r="F3" s="21">
        <v>97.3</v>
      </c>
      <c r="G3" s="20" t="s">
        <v>33</v>
      </c>
      <c r="H3" s="28" t="s">
        <v>105</v>
      </c>
    </row>
    <row r="4" spans="1:8" x14ac:dyDescent="0.25">
      <c r="A4" s="10" t="s">
        <v>0</v>
      </c>
      <c r="B4" s="16">
        <v>95</v>
      </c>
      <c r="C4" s="3">
        <v>96</v>
      </c>
      <c r="D4" s="16" t="s">
        <v>32</v>
      </c>
      <c r="E4" s="24">
        <v>99</v>
      </c>
      <c r="F4" s="8">
        <f>AVERAGE(B4:E4)</f>
        <v>96.666666666666671</v>
      </c>
      <c r="G4" s="16" t="s">
        <v>34</v>
      </c>
      <c r="H4" s="25" t="s">
        <v>105</v>
      </c>
    </row>
    <row r="5" spans="1:8" x14ac:dyDescent="0.25">
      <c r="A5" s="10" t="s">
        <v>7</v>
      </c>
      <c r="B5" s="16">
        <v>96</v>
      </c>
      <c r="C5" s="3">
        <v>97</v>
      </c>
      <c r="D5" s="16">
        <v>96</v>
      </c>
      <c r="E5" s="24">
        <v>96</v>
      </c>
      <c r="F5" s="8">
        <f>AVERAGE(B5:D5)</f>
        <v>96.333333333333329</v>
      </c>
      <c r="G5" s="16" t="s">
        <v>35</v>
      </c>
      <c r="H5" s="25" t="s">
        <v>105</v>
      </c>
    </row>
    <row r="6" spans="1:8" x14ac:dyDescent="0.25">
      <c r="A6" s="10" t="s">
        <v>1</v>
      </c>
      <c r="B6" s="16">
        <v>92</v>
      </c>
      <c r="C6" s="3">
        <v>96</v>
      </c>
      <c r="D6" s="16">
        <v>92</v>
      </c>
      <c r="E6" s="24">
        <v>87</v>
      </c>
      <c r="F6" s="8">
        <f>AVERAGE(B6:D6)</f>
        <v>93.333333333333329</v>
      </c>
      <c r="G6" s="16" t="s">
        <v>36</v>
      </c>
      <c r="H6" s="25" t="s">
        <v>105</v>
      </c>
    </row>
    <row r="7" spans="1:8" x14ac:dyDescent="0.25">
      <c r="A7" s="10" t="s">
        <v>3</v>
      </c>
      <c r="B7" s="16">
        <v>83</v>
      </c>
      <c r="C7" s="3">
        <v>68</v>
      </c>
      <c r="D7" s="16">
        <v>87</v>
      </c>
      <c r="E7" s="24">
        <v>94</v>
      </c>
      <c r="F7" s="8">
        <v>88</v>
      </c>
      <c r="G7" s="16" t="s">
        <v>37</v>
      </c>
      <c r="H7" s="25" t="s">
        <v>106</v>
      </c>
    </row>
    <row r="8" spans="1:8" x14ac:dyDescent="0.25">
      <c r="A8" s="10" t="s">
        <v>16</v>
      </c>
      <c r="B8" s="16">
        <v>84</v>
      </c>
      <c r="C8" s="3">
        <v>86</v>
      </c>
      <c r="D8" s="16">
        <v>93</v>
      </c>
      <c r="E8" s="24">
        <v>77</v>
      </c>
      <c r="F8" s="8">
        <f>AVERAGE(B8:D8)</f>
        <v>87.666666666666671</v>
      </c>
      <c r="G8" s="16" t="s">
        <v>38</v>
      </c>
      <c r="H8" s="25" t="s">
        <v>106</v>
      </c>
    </row>
    <row r="9" spans="1:8" x14ac:dyDescent="0.25">
      <c r="A9" s="12" t="s">
        <v>14</v>
      </c>
      <c r="B9" s="20">
        <v>94</v>
      </c>
      <c r="C9" s="7">
        <v>76</v>
      </c>
      <c r="D9" s="20" t="s">
        <v>32</v>
      </c>
      <c r="E9" s="44">
        <v>84</v>
      </c>
      <c r="F9" s="8">
        <f t="shared" ref="F9:F19" si="0">AVERAGE(B9:E9)</f>
        <v>84.666666666666671</v>
      </c>
      <c r="G9" s="16" t="s">
        <v>39</v>
      </c>
      <c r="H9" s="25" t="s">
        <v>106</v>
      </c>
    </row>
    <row r="10" spans="1:8" ht="15.75" thickBot="1" x14ac:dyDescent="0.3">
      <c r="A10" s="47" t="s">
        <v>6</v>
      </c>
      <c r="B10" s="48">
        <v>78</v>
      </c>
      <c r="C10" s="49">
        <v>57</v>
      </c>
      <c r="D10" s="48" t="s">
        <v>32</v>
      </c>
      <c r="E10" s="50">
        <v>81</v>
      </c>
      <c r="F10" s="51">
        <f t="shared" si="0"/>
        <v>72</v>
      </c>
      <c r="G10" s="48" t="s">
        <v>40</v>
      </c>
      <c r="H10" s="52" t="s">
        <v>107</v>
      </c>
    </row>
    <row r="11" spans="1:8" x14ac:dyDescent="0.25">
      <c r="A11" s="45" t="s">
        <v>109</v>
      </c>
      <c r="B11" s="46" t="s">
        <v>32</v>
      </c>
      <c r="C11" s="46" t="s">
        <v>32</v>
      </c>
      <c r="D11" s="46" t="s">
        <v>32</v>
      </c>
      <c r="E11" s="20">
        <v>96</v>
      </c>
      <c r="F11" s="21">
        <f t="shared" si="0"/>
        <v>96</v>
      </c>
      <c r="G11" s="20" t="s">
        <v>41</v>
      </c>
      <c r="H11" s="28"/>
    </row>
    <row r="12" spans="1:8" x14ac:dyDescent="0.25">
      <c r="A12" s="10" t="s">
        <v>5</v>
      </c>
      <c r="B12" s="2" t="s">
        <v>32</v>
      </c>
      <c r="C12" s="2" t="s">
        <v>32</v>
      </c>
      <c r="D12" s="2" t="s">
        <v>32</v>
      </c>
      <c r="E12" s="24">
        <v>96</v>
      </c>
      <c r="F12" s="8">
        <f t="shared" si="0"/>
        <v>96</v>
      </c>
      <c r="G12" s="16" t="s">
        <v>42</v>
      </c>
      <c r="H12" s="25"/>
    </row>
    <row r="13" spans="1:8" x14ac:dyDescent="0.25">
      <c r="A13" s="10" t="s">
        <v>119</v>
      </c>
      <c r="B13" s="2" t="s">
        <v>32</v>
      </c>
      <c r="C13" s="2" t="s">
        <v>32</v>
      </c>
      <c r="D13" s="2" t="s">
        <v>32</v>
      </c>
      <c r="E13" s="24">
        <v>96</v>
      </c>
      <c r="F13" s="8">
        <f t="shared" si="0"/>
        <v>96</v>
      </c>
      <c r="G13" s="16" t="s">
        <v>43</v>
      </c>
      <c r="H13" s="25"/>
    </row>
    <row r="14" spans="1:8" x14ac:dyDescent="0.25">
      <c r="A14" s="10" t="s">
        <v>101</v>
      </c>
      <c r="B14" s="16" t="s">
        <v>32</v>
      </c>
      <c r="C14" s="3" t="s">
        <v>32</v>
      </c>
      <c r="D14" s="16">
        <v>93</v>
      </c>
      <c r="E14" s="24" t="s">
        <v>32</v>
      </c>
      <c r="F14" s="8">
        <f t="shared" si="0"/>
        <v>93</v>
      </c>
      <c r="G14" s="2" t="s">
        <v>44</v>
      </c>
      <c r="H14" s="25"/>
    </row>
    <row r="15" spans="1:8" x14ac:dyDescent="0.25">
      <c r="A15" s="10" t="s">
        <v>102</v>
      </c>
      <c r="B15" s="2" t="s">
        <v>32</v>
      </c>
      <c r="C15" s="3" t="s">
        <v>32</v>
      </c>
      <c r="D15" s="2">
        <v>92</v>
      </c>
      <c r="E15" s="24" t="s">
        <v>32</v>
      </c>
      <c r="F15" s="8">
        <f t="shared" si="0"/>
        <v>92</v>
      </c>
      <c r="G15" s="2" t="s">
        <v>45</v>
      </c>
      <c r="H15" s="25"/>
    </row>
    <row r="16" spans="1:8" x14ac:dyDescent="0.25">
      <c r="A16" s="10" t="s">
        <v>118</v>
      </c>
      <c r="B16" s="2" t="s">
        <v>32</v>
      </c>
      <c r="C16" s="2" t="s">
        <v>32</v>
      </c>
      <c r="D16" s="2" t="s">
        <v>32</v>
      </c>
      <c r="E16" s="24">
        <v>90</v>
      </c>
      <c r="F16" s="8">
        <f t="shared" si="0"/>
        <v>90</v>
      </c>
      <c r="G16" s="2" t="s">
        <v>46</v>
      </c>
      <c r="H16" s="25"/>
    </row>
    <row r="17" spans="1:8" x14ac:dyDescent="0.25">
      <c r="A17" s="10" t="s">
        <v>31</v>
      </c>
      <c r="B17" s="16" t="s">
        <v>32</v>
      </c>
      <c r="C17" s="3">
        <v>89</v>
      </c>
      <c r="D17" s="16" t="s">
        <v>32</v>
      </c>
      <c r="E17" s="24">
        <v>86</v>
      </c>
      <c r="F17" s="8">
        <f t="shared" si="0"/>
        <v>87.5</v>
      </c>
      <c r="G17" s="2" t="s">
        <v>47</v>
      </c>
      <c r="H17" s="25"/>
    </row>
    <row r="18" spans="1:8" x14ac:dyDescent="0.25">
      <c r="A18" s="10" t="s">
        <v>120</v>
      </c>
      <c r="B18" s="2" t="s">
        <v>32</v>
      </c>
      <c r="C18" s="2" t="s">
        <v>32</v>
      </c>
      <c r="D18" s="2" t="s">
        <v>32</v>
      </c>
      <c r="E18" s="24">
        <v>83</v>
      </c>
      <c r="F18" s="8">
        <f t="shared" si="0"/>
        <v>83</v>
      </c>
      <c r="G18" s="2" t="s">
        <v>48</v>
      </c>
      <c r="H18" s="25"/>
    </row>
    <row r="19" spans="1:8" x14ac:dyDescent="0.25">
      <c r="A19" s="10" t="s">
        <v>124</v>
      </c>
      <c r="B19" s="2" t="s">
        <v>32</v>
      </c>
      <c r="C19" s="2" t="s">
        <v>32</v>
      </c>
      <c r="D19" s="2" t="s">
        <v>32</v>
      </c>
      <c r="E19" s="5">
        <v>75</v>
      </c>
      <c r="F19" s="8">
        <f t="shared" si="0"/>
        <v>75</v>
      </c>
      <c r="G19" s="2" t="s">
        <v>49</v>
      </c>
      <c r="H19" s="25"/>
    </row>
    <row r="20" spans="1:8" x14ac:dyDescent="0.25">
      <c r="B20" s="1">
        <f>COUNT(B3:B19)</f>
        <v>8</v>
      </c>
      <c r="C20" s="1">
        <f>COUNT(C3:C19)</f>
        <v>9</v>
      </c>
      <c r="D20" s="1">
        <f>COUNT(D3:D19)</f>
        <v>7</v>
      </c>
      <c r="E20" s="1">
        <f>COUNT(E3:E19)</f>
        <v>15</v>
      </c>
      <c r="F20" s="1">
        <f>COUNT(F3:F19)</f>
        <v>17</v>
      </c>
    </row>
  </sheetData>
  <mergeCells count="1">
    <mergeCell ref="A1:H1"/>
  </mergeCells>
  <phoneticPr fontId="5" type="noConversion"/>
  <pageMargins left="0.7" right="0.7" top="0.78740157499999996" bottom="0.78740157499999996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D47"/>
  <sheetViews>
    <sheetView workbookViewId="0">
      <selection activeCell="I22" sqref="I22"/>
    </sheetView>
  </sheetViews>
  <sheetFormatPr defaultRowHeight="15" x14ac:dyDescent="0.25"/>
  <cols>
    <col min="2" max="2" width="18.140625" customWidth="1"/>
    <col min="4" max="4" width="9.140625" style="1"/>
  </cols>
  <sheetData>
    <row r="1" spans="4:4" x14ac:dyDescent="0.25">
      <c r="D1"/>
    </row>
    <row r="2" spans="4:4" x14ac:dyDescent="0.25">
      <c r="D2"/>
    </row>
    <row r="3" spans="4:4" x14ac:dyDescent="0.25">
      <c r="D3"/>
    </row>
    <row r="4" spans="4:4" x14ac:dyDescent="0.25">
      <c r="D4"/>
    </row>
    <row r="5" spans="4:4" x14ac:dyDescent="0.25">
      <c r="D5"/>
    </row>
    <row r="6" spans="4:4" x14ac:dyDescent="0.25">
      <c r="D6"/>
    </row>
    <row r="7" spans="4:4" x14ac:dyDescent="0.25">
      <c r="D7"/>
    </row>
    <row r="8" spans="4:4" x14ac:dyDescent="0.25">
      <c r="D8"/>
    </row>
    <row r="9" spans="4:4" x14ac:dyDescent="0.25">
      <c r="D9"/>
    </row>
    <row r="10" spans="4:4" x14ac:dyDescent="0.25">
      <c r="D10"/>
    </row>
    <row r="11" spans="4:4" x14ac:dyDescent="0.25">
      <c r="D11"/>
    </row>
    <row r="12" spans="4:4" x14ac:dyDescent="0.25">
      <c r="D12"/>
    </row>
    <row r="13" spans="4:4" x14ac:dyDescent="0.25">
      <c r="D13"/>
    </row>
    <row r="14" spans="4:4" x14ac:dyDescent="0.25">
      <c r="D14"/>
    </row>
    <row r="15" spans="4:4" x14ac:dyDescent="0.25">
      <c r="D15"/>
    </row>
    <row r="16" spans="4:4" x14ac:dyDescent="0.25">
      <c r="D16"/>
    </row>
    <row r="17" spans="4:4" x14ac:dyDescent="0.25">
      <c r="D17"/>
    </row>
    <row r="18" spans="4:4" x14ac:dyDescent="0.25">
      <c r="D18"/>
    </row>
    <row r="19" spans="4:4" x14ac:dyDescent="0.25">
      <c r="D19"/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  <row r="24" spans="4:4" x14ac:dyDescent="0.25">
      <c r="D24"/>
    </row>
    <row r="25" spans="4:4" x14ac:dyDescent="0.25">
      <c r="D25"/>
    </row>
    <row r="26" spans="4:4" x14ac:dyDescent="0.25">
      <c r="D26"/>
    </row>
    <row r="27" spans="4:4" x14ac:dyDescent="0.25">
      <c r="D27"/>
    </row>
    <row r="28" spans="4:4" x14ac:dyDescent="0.25">
      <c r="D28"/>
    </row>
    <row r="29" spans="4:4" x14ac:dyDescent="0.25">
      <c r="D29"/>
    </row>
    <row r="30" spans="4:4" x14ac:dyDescent="0.25">
      <c r="D30"/>
    </row>
    <row r="31" spans="4:4" x14ac:dyDescent="0.25">
      <c r="D31"/>
    </row>
    <row r="32" spans="4:4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  <row r="45" spans="4:4" x14ac:dyDescent="0.25">
      <c r="D45"/>
    </row>
    <row r="46" spans="4:4" x14ac:dyDescent="0.25">
      <c r="D46"/>
    </row>
    <row r="47" spans="4:4" x14ac:dyDescent="0.25">
      <c r="D47"/>
    </row>
  </sheetData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Myslivci</vt:lpstr>
      <vt:lpstr>Open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Vratnice</dc:creator>
  <cp:lastModifiedBy>Vratnice</cp:lastModifiedBy>
  <cp:lastPrinted>2019-10-05T13:48:07Z</cp:lastPrinted>
  <dcterms:created xsi:type="dcterms:W3CDTF">2017-05-22T19:17:56Z</dcterms:created>
  <dcterms:modified xsi:type="dcterms:W3CDTF">2019-10-07T18:34:52Z</dcterms:modified>
</cp:coreProperties>
</file>