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taré PC\Ing. Josef Kraus\Desktop\Documents\Pepa\Výsledkové listiny\FOMEI CUP\2021\"/>
    </mc:Choice>
  </mc:AlternateContent>
  <xr:revisionPtr revIDLastSave="0" documentId="13_ncr:1_{32568483-1945-4CC2-AC83-71C0D233AF38}" xr6:coauthVersionLast="45" xr6:coauthVersionMax="47" xr10:uidLastSave="{00000000-0000-0000-0000-000000000000}"/>
  <bookViews>
    <workbookView xWindow="-120" yWindow="-120" windowWidth="25440" windowHeight="15300" xr2:uid="{00000000-000D-0000-FFFF-FFFF00000000}"/>
  </bookViews>
  <sheets>
    <sheet name="List1" sheetId="1" r:id="rId1"/>
    <sheet name="List2" sheetId="2" r:id="rId2"/>
    <sheet name="Lis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1" i="1" l="1"/>
  <c r="I37" i="1"/>
  <c r="I32" i="1"/>
  <c r="I36" i="1"/>
  <c r="I35" i="1"/>
  <c r="I33" i="1"/>
  <c r="I34" i="1"/>
  <c r="I18" i="1"/>
  <c r="I23" i="1"/>
  <c r="I21" i="1"/>
  <c r="I22" i="1"/>
  <c r="I19" i="1"/>
  <c r="I24" i="1"/>
  <c r="I20" i="1"/>
  <c r="I16" i="1"/>
  <c r="I25" i="1"/>
  <c r="I17" i="1"/>
  <c r="I5" i="1"/>
  <c r="I10" i="1"/>
  <c r="I9" i="1"/>
  <c r="I6" i="1"/>
  <c r="I8" i="1"/>
  <c r="I13" i="1"/>
  <c r="I11" i="1"/>
  <c r="I7" i="1"/>
  <c r="I4" i="1"/>
</calcChain>
</file>

<file path=xl/sharedStrings.xml><?xml version="1.0" encoding="utf-8"?>
<sst xmlns="http://schemas.openxmlformats.org/spreadsheetml/2006/main" count="114" uniqueCount="69">
  <si>
    <t>Kuřík Vojtěch</t>
  </si>
  <si>
    <t>Kučera Jan</t>
  </si>
  <si>
    <t>Žák Miroslav</t>
  </si>
  <si>
    <t>Hlaváček Daniel</t>
  </si>
  <si>
    <t>Ficková Kateřina</t>
  </si>
  <si>
    <t>Ticháčková Martina</t>
  </si>
  <si>
    <t>Bača David</t>
  </si>
  <si>
    <t>Ticháčková Klára</t>
  </si>
  <si>
    <t>JUNIOŘI</t>
  </si>
  <si>
    <t>Písek</t>
  </si>
  <si>
    <t>Jičín</t>
  </si>
  <si>
    <t>Kroměříž</t>
  </si>
  <si>
    <t>Kastl Pavel</t>
  </si>
  <si>
    <t>celkem:</t>
  </si>
  <si>
    <t>DOROSTENCI</t>
  </si>
  <si>
    <t>Procingr Michal</t>
  </si>
  <si>
    <t>Jína Daniel</t>
  </si>
  <si>
    <t>Hradecká Nicol</t>
  </si>
  <si>
    <t>Slámová Diana</t>
  </si>
  <si>
    <t>Kůželová Stela</t>
  </si>
  <si>
    <t>Steklý Lukáš</t>
  </si>
  <si>
    <t>Ficek Matěj</t>
  </si>
  <si>
    <t>Kramerová Veronika</t>
  </si>
  <si>
    <t>Farská Elena</t>
  </si>
  <si>
    <t>Kazda Tadeáš</t>
  </si>
  <si>
    <t>ŽÁCI</t>
  </si>
  <si>
    <t>Tachov</t>
  </si>
  <si>
    <t>Founě Miroslav</t>
  </si>
  <si>
    <t>Němec Tomáš</t>
  </si>
  <si>
    <t>Krutinová Tereza</t>
  </si>
  <si>
    <t>Šlehoferová Lada</t>
  </si>
  <si>
    <t>Procingrová Eva</t>
  </si>
  <si>
    <t>Steklý Martin</t>
  </si>
  <si>
    <t>Šlehoferová Nela</t>
  </si>
  <si>
    <t>Pořadí</t>
  </si>
  <si>
    <t>1.</t>
  </si>
  <si>
    <t>2.</t>
  </si>
  <si>
    <t>3.</t>
  </si>
  <si>
    <t>4.</t>
  </si>
  <si>
    <t>5.</t>
  </si>
  <si>
    <t>6.</t>
  </si>
  <si>
    <t>7.</t>
  </si>
  <si>
    <t>rozstřel:</t>
  </si>
  <si>
    <t>8.</t>
  </si>
  <si>
    <t>9.</t>
  </si>
  <si>
    <t>10.</t>
  </si>
  <si>
    <t xml:space="preserve">CELKOVÉ POŘADÍ </t>
  </si>
  <si>
    <t>FOMEI CUP 2021</t>
  </si>
  <si>
    <t>SSK Nová Paka</t>
  </si>
  <si>
    <t>SSK Zebín</t>
  </si>
  <si>
    <t>ČLA Trutnov</t>
  </si>
  <si>
    <t>Hav. Brod</t>
  </si>
  <si>
    <t>Vaškent Team</t>
  </si>
  <si>
    <t>Znojmo</t>
  </si>
  <si>
    <t>Vaškent team</t>
  </si>
  <si>
    <t>Jína team</t>
  </si>
  <si>
    <t>Horažďovice</t>
  </si>
  <si>
    <t>Chodský Újezd</t>
  </si>
  <si>
    <t>Diana Centrum CB</t>
  </si>
  <si>
    <t>SK Cinderella Dnešice</t>
  </si>
  <si>
    <t>MS Sovinec H.Branná</t>
  </si>
  <si>
    <t>SSPK Stříbro</t>
  </si>
  <si>
    <t>Hejduk Martin</t>
  </si>
  <si>
    <t>Chodovice</t>
  </si>
  <si>
    <t>Ciler Vendelín Ňima</t>
  </si>
  <si>
    <t>Klub biatlonu Jilemnice</t>
  </si>
  <si>
    <t>Sirůček Jan</t>
  </si>
  <si>
    <t>MK OMS Jičín Vlčata</t>
  </si>
  <si>
    <t>Jaroš Tadeáš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</si>
</sst>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Kč-405];[Red]&quot;-&quot;#,##0.00&quot; &quot;[$Kč-405]"/>
  </numFmts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u/>
      <sz val="18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26"/>
      <color rgb="FF17365D"/>
      <name val="Franklin Gothic Heavy"/>
      <family val="2"/>
      <charset val="238"/>
    </font>
    <font>
      <sz val="26"/>
      <color rgb="FF000000"/>
      <name val="Liberation Sans"/>
      <charset val="238"/>
    </font>
    <font>
      <sz val="11"/>
      <color rgb="FF000000"/>
      <name val="Liberation Sans"/>
      <charset val="238"/>
    </font>
    <font>
      <b/>
      <i/>
      <sz val="16"/>
      <color rgb="FF000000"/>
      <name val="Liberation Sans"/>
      <charset val="238"/>
    </font>
    <font>
      <b/>
      <i/>
      <u/>
      <sz val="11"/>
      <color rgb="FF000000"/>
      <name val="Liberation Sans"/>
      <charset val="238"/>
    </font>
    <font>
      <sz val="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8" fillId="0" borderId="0"/>
    <xf numFmtId="0" fontId="9" fillId="0" borderId="0" applyNumberFormat="0" applyBorder="0" applyProtection="0">
      <alignment horizontal="center"/>
    </xf>
    <xf numFmtId="0" fontId="9" fillId="0" borderId="0" applyNumberFormat="0" applyBorder="0" applyProtection="0">
      <alignment horizontal="center" textRotation="90"/>
    </xf>
    <xf numFmtId="0" fontId="10" fillId="0" borderId="0" applyNumberFormat="0" applyBorder="0" applyProtection="0"/>
    <xf numFmtId="164" fontId="10" fillId="0" borderId="0" applyBorder="0" applyProtection="0"/>
  </cellStyleXfs>
  <cellXfs count="33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Border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8" fillId="0" borderId="2" xfId="1" applyFont="1" applyBorder="1"/>
    <xf numFmtId="0" fontId="0" fillId="0" borderId="1" xfId="0" applyFont="1" applyFill="1" applyBorder="1"/>
    <xf numFmtId="0" fontId="11" fillId="0" borderId="1" xfId="0" applyFont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4" xfId="0" applyFill="1" applyBorder="1"/>
    <xf numFmtId="0" fontId="0" fillId="0" borderId="4" xfId="0" applyFill="1" applyBorder="1" applyAlignment="1">
      <alignment horizontal="center"/>
    </xf>
    <xf numFmtId="0" fontId="1" fillId="0" borderId="0" xfId="0" applyFont="1" applyAlignment="1">
      <alignment horizontal="right"/>
    </xf>
    <xf numFmtId="0" fontId="0" fillId="0" borderId="3" xfId="0" applyFill="1" applyBorder="1"/>
    <xf numFmtId="0" fontId="1" fillId="0" borderId="3" xfId="0" applyFont="1" applyFill="1" applyBorder="1" applyAlignment="1">
      <alignment horizontal="center"/>
    </xf>
    <xf numFmtId="0" fontId="0" fillId="0" borderId="0" xfId="0" applyFill="1" applyBorder="1"/>
  </cellXfs>
  <cellStyles count="6">
    <cellStyle name="Heading" xfId="2" xr:uid="{7F0484E7-D150-43FF-93B0-936CDA14C556}"/>
    <cellStyle name="Heading1" xfId="3" xr:uid="{7009EADE-0AB3-469D-9693-FCEFF510FDDE}"/>
    <cellStyle name="Normální" xfId="0" builtinId="0"/>
    <cellStyle name="Normální 2" xfId="1" xr:uid="{1AD980DB-A6A4-4D8C-B04F-83099E53C971}"/>
    <cellStyle name="Result" xfId="4" xr:uid="{3F32C6E8-2559-4641-998F-E1E62907B635}"/>
    <cellStyle name="Result2" xfId="5" xr:uid="{C6FD8275-A442-4A7F-8105-6D04EB739B2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301138</xdr:colOff>
      <xdr:row>0</xdr:row>
      <xdr:rowOff>0</xdr:rowOff>
    </xdr:from>
    <xdr:ext cx="641838" cy="595988"/>
    <xdr:pic>
      <xdr:nvPicPr>
        <xdr:cNvPr id="2" name="Obrázek 2" descr="CMMJ logo1">
          <a:extLst>
            <a:ext uri="{FF2B5EF4-FFF2-40B4-BE49-F238E27FC236}">
              <a16:creationId xmlns:a16="http://schemas.microsoft.com/office/drawing/2014/main" id="{104F6A2D-809C-4A4E-BE99-9942C71D1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1138" y="0"/>
          <a:ext cx="641838" cy="59598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workbookViewId="0">
      <selection activeCell="O16" sqref="O16"/>
    </sheetView>
  </sheetViews>
  <sheetFormatPr defaultRowHeight="15"/>
  <cols>
    <col min="1" max="1" width="23.28515625" customWidth="1"/>
    <col min="2" max="2" width="22.7109375" customWidth="1"/>
    <col min="3" max="3" width="9.28515625" customWidth="1"/>
    <col min="4" max="4" width="6.42578125" customWidth="1"/>
    <col min="5" max="5" width="8.28515625" customWidth="1"/>
    <col min="6" max="6" width="9.7109375" customWidth="1"/>
    <col min="7" max="7" width="7.140625" customWidth="1"/>
    <col min="8" max="8" width="8.140625" customWidth="1"/>
    <col min="9" max="9" width="8.42578125" customWidth="1"/>
  </cols>
  <sheetData>
    <row r="1" spans="1:11" ht="23.25">
      <c r="B1" s="8" t="s">
        <v>46</v>
      </c>
      <c r="C1" s="6"/>
      <c r="D1" s="7"/>
      <c r="E1" s="7"/>
      <c r="F1" s="7"/>
      <c r="G1" s="7"/>
      <c r="H1" s="7"/>
    </row>
    <row r="2" spans="1:11" ht="27.75" customHeight="1">
      <c r="B2" s="11" t="s">
        <v>47</v>
      </c>
      <c r="C2" s="12"/>
      <c r="D2" s="12"/>
      <c r="E2" s="12"/>
      <c r="F2" s="12"/>
    </row>
    <row r="3" spans="1:11">
      <c r="A3" s="1" t="s">
        <v>8</v>
      </c>
      <c r="C3" s="1" t="s">
        <v>26</v>
      </c>
      <c r="D3" s="1" t="s">
        <v>9</v>
      </c>
      <c r="E3" s="1" t="s">
        <v>10</v>
      </c>
      <c r="F3" s="1" t="s">
        <v>11</v>
      </c>
      <c r="I3" s="29" t="s">
        <v>13</v>
      </c>
      <c r="K3" s="15" t="s">
        <v>34</v>
      </c>
    </row>
    <row r="4" spans="1:11">
      <c r="A4" s="2" t="s">
        <v>0</v>
      </c>
      <c r="B4" s="2" t="s">
        <v>48</v>
      </c>
      <c r="C4" s="13">
        <v>385</v>
      </c>
      <c r="D4" s="13">
        <v>385</v>
      </c>
      <c r="E4" s="13">
        <v>384</v>
      </c>
      <c r="F4" s="13"/>
      <c r="G4" s="9"/>
      <c r="I4" s="5">
        <f t="shared" ref="I4:I12" si="0">SUM(C4:H4)</f>
        <v>1154</v>
      </c>
      <c r="K4" s="5" t="s">
        <v>35</v>
      </c>
    </row>
    <row r="5" spans="1:11">
      <c r="A5" s="2" t="s">
        <v>1</v>
      </c>
      <c r="B5" s="2" t="s">
        <v>49</v>
      </c>
      <c r="C5" s="13">
        <v>379</v>
      </c>
      <c r="D5" s="13">
        <v>377</v>
      </c>
      <c r="E5" s="13">
        <v>391</v>
      </c>
      <c r="F5" s="13"/>
      <c r="G5" s="9"/>
      <c r="I5" s="5">
        <f t="shared" si="0"/>
        <v>1147</v>
      </c>
      <c r="K5" s="5" t="s">
        <v>36</v>
      </c>
    </row>
    <row r="6" spans="1:11">
      <c r="A6" s="2" t="s">
        <v>3</v>
      </c>
      <c r="B6" s="2" t="s">
        <v>61</v>
      </c>
      <c r="C6" s="13"/>
      <c r="D6" s="13">
        <v>374</v>
      </c>
      <c r="E6" s="13">
        <v>382</v>
      </c>
      <c r="F6" s="13">
        <v>374</v>
      </c>
      <c r="G6" s="9"/>
      <c r="I6" s="5">
        <f t="shared" si="0"/>
        <v>1130</v>
      </c>
      <c r="K6" s="5" t="s">
        <v>37</v>
      </c>
    </row>
    <row r="7" spans="1:11">
      <c r="A7" s="2" t="s">
        <v>7</v>
      </c>
      <c r="B7" s="2" t="s">
        <v>50</v>
      </c>
      <c r="C7" s="13">
        <v>360</v>
      </c>
      <c r="D7" s="13">
        <v>390</v>
      </c>
      <c r="E7" s="13">
        <v>373</v>
      </c>
      <c r="F7" s="13"/>
      <c r="G7" s="9"/>
      <c r="I7" s="5">
        <f t="shared" si="0"/>
        <v>1123</v>
      </c>
      <c r="K7" s="5" t="s">
        <v>38</v>
      </c>
    </row>
    <row r="8" spans="1:11">
      <c r="A8" s="2" t="s">
        <v>4</v>
      </c>
      <c r="B8" s="4" t="s">
        <v>58</v>
      </c>
      <c r="C8" s="13">
        <v>360</v>
      </c>
      <c r="D8" s="13"/>
      <c r="E8" s="13">
        <v>372</v>
      </c>
      <c r="F8" s="13">
        <v>387</v>
      </c>
      <c r="G8" s="9"/>
      <c r="I8" s="5">
        <f t="shared" si="0"/>
        <v>1119</v>
      </c>
      <c r="K8" s="5" t="s">
        <v>39</v>
      </c>
    </row>
    <row r="9" spans="1:11">
      <c r="A9" s="2" t="s">
        <v>12</v>
      </c>
      <c r="B9" s="2" t="s">
        <v>61</v>
      </c>
      <c r="C9" s="13">
        <v>371</v>
      </c>
      <c r="D9" s="13">
        <v>359</v>
      </c>
      <c r="E9" s="13">
        <v>386</v>
      </c>
      <c r="F9" s="13"/>
      <c r="G9" s="9"/>
      <c r="I9" s="5">
        <f t="shared" si="0"/>
        <v>1116</v>
      </c>
      <c r="K9" s="5" t="s">
        <v>40</v>
      </c>
    </row>
    <row r="10" spans="1:11">
      <c r="A10" s="2" t="s">
        <v>2</v>
      </c>
      <c r="B10" s="2" t="s">
        <v>51</v>
      </c>
      <c r="C10" s="13">
        <v>378</v>
      </c>
      <c r="D10" s="13">
        <v>364</v>
      </c>
      <c r="E10" s="13">
        <v>365</v>
      </c>
      <c r="F10" s="13"/>
      <c r="G10" s="9"/>
      <c r="I10" s="5">
        <f t="shared" si="0"/>
        <v>1107</v>
      </c>
      <c r="K10" s="5" t="s">
        <v>41</v>
      </c>
    </row>
    <row r="11" spans="1:11">
      <c r="A11" s="2" t="s">
        <v>6</v>
      </c>
      <c r="B11" s="2" t="s">
        <v>61</v>
      </c>
      <c r="C11" s="13">
        <v>361</v>
      </c>
      <c r="D11" s="13">
        <v>380</v>
      </c>
      <c r="E11" s="13">
        <v>356</v>
      </c>
      <c r="F11" s="13"/>
      <c r="G11" s="9"/>
      <c r="I11" s="5">
        <f t="shared" si="0"/>
        <v>1097</v>
      </c>
      <c r="K11" s="5" t="s">
        <v>43</v>
      </c>
    </row>
    <row r="12" spans="1:11">
      <c r="A12" s="27" t="s">
        <v>62</v>
      </c>
      <c r="B12" s="27" t="s">
        <v>63</v>
      </c>
      <c r="D12" s="28">
        <v>362</v>
      </c>
      <c r="E12" s="28">
        <v>370</v>
      </c>
      <c r="F12" s="13">
        <v>361</v>
      </c>
      <c r="I12" s="5">
        <v>1093</v>
      </c>
      <c r="K12" s="5" t="s">
        <v>44</v>
      </c>
    </row>
    <row r="13" spans="1:11">
      <c r="A13" s="2" t="s">
        <v>5</v>
      </c>
      <c r="B13" s="2" t="s">
        <v>50</v>
      </c>
      <c r="C13" s="13">
        <v>362</v>
      </c>
      <c r="D13" s="13"/>
      <c r="E13" s="13">
        <v>361</v>
      </c>
      <c r="F13" s="13">
        <v>341</v>
      </c>
      <c r="G13" s="9"/>
      <c r="I13" s="5">
        <f>SUM(C13:H13)</f>
        <v>1064</v>
      </c>
      <c r="K13" s="5" t="s">
        <v>45</v>
      </c>
    </row>
    <row r="14" spans="1:11">
      <c r="C14" s="14"/>
      <c r="D14" s="14"/>
      <c r="E14" s="14"/>
      <c r="F14" s="14"/>
    </row>
    <row r="15" spans="1:11">
      <c r="A15" s="1" t="s">
        <v>14</v>
      </c>
      <c r="B15" s="1"/>
      <c r="C15" s="15" t="s">
        <v>26</v>
      </c>
      <c r="D15" s="15" t="s">
        <v>9</v>
      </c>
      <c r="E15" s="15" t="s">
        <v>10</v>
      </c>
      <c r="F15" s="15" t="s">
        <v>11</v>
      </c>
      <c r="G15" s="1"/>
      <c r="I15" s="1" t="s">
        <v>13</v>
      </c>
      <c r="K15" s="15" t="s">
        <v>34</v>
      </c>
    </row>
    <row r="16" spans="1:11">
      <c r="A16" s="2" t="s">
        <v>17</v>
      </c>
      <c r="B16" s="2" t="s">
        <v>52</v>
      </c>
      <c r="C16" s="13">
        <v>397</v>
      </c>
      <c r="D16" s="13">
        <v>398</v>
      </c>
      <c r="E16" s="13"/>
      <c r="F16" s="13">
        <v>398</v>
      </c>
      <c r="G16" s="9"/>
      <c r="I16" s="5">
        <f t="shared" ref="I16:I27" si="1">SUM(C16:H16)</f>
        <v>1193</v>
      </c>
      <c r="K16" s="5" t="s">
        <v>35</v>
      </c>
    </row>
    <row r="17" spans="1:11">
      <c r="A17" s="2" t="s">
        <v>15</v>
      </c>
      <c r="B17" s="2" t="s">
        <v>53</v>
      </c>
      <c r="C17" s="13">
        <v>388</v>
      </c>
      <c r="D17" s="13">
        <v>399</v>
      </c>
      <c r="E17" s="13"/>
      <c r="F17" s="13">
        <v>398</v>
      </c>
      <c r="G17" s="9"/>
      <c r="I17" s="5">
        <f t="shared" si="1"/>
        <v>1185</v>
      </c>
      <c r="K17" s="5" t="s">
        <v>36</v>
      </c>
    </row>
    <row r="18" spans="1:11">
      <c r="A18" s="4" t="s">
        <v>20</v>
      </c>
      <c r="B18" s="4" t="s">
        <v>52</v>
      </c>
      <c r="C18" s="13"/>
      <c r="D18" s="13">
        <v>389</v>
      </c>
      <c r="E18" s="13">
        <v>389</v>
      </c>
      <c r="F18" s="13">
        <v>391</v>
      </c>
      <c r="G18" s="9"/>
      <c r="I18" s="17">
        <f t="shared" si="1"/>
        <v>1169</v>
      </c>
      <c r="K18" s="5" t="s">
        <v>37</v>
      </c>
    </row>
    <row r="19" spans="1:11">
      <c r="A19" s="4" t="s">
        <v>24</v>
      </c>
      <c r="B19" s="4" t="s">
        <v>49</v>
      </c>
      <c r="C19" s="16"/>
      <c r="D19" s="13">
        <v>391</v>
      </c>
      <c r="E19" s="13">
        <v>380</v>
      </c>
      <c r="F19" s="13">
        <v>396</v>
      </c>
      <c r="G19" s="9"/>
      <c r="I19" s="17">
        <f t="shared" si="1"/>
        <v>1167</v>
      </c>
      <c r="K19" s="5" t="s">
        <v>38</v>
      </c>
    </row>
    <row r="20" spans="1:11">
      <c r="A20" s="2" t="s">
        <v>18</v>
      </c>
      <c r="B20" s="2" t="s">
        <v>49</v>
      </c>
      <c r="C20" s="13"/>
      <c r="D20" s="13">
        <v>390</v>
      </c>
      <c r="E20" s="13">
        <v>380</v>
      </c>
      <c r="F20" s="13">
        <v>396</v>
      </c>
      <c r="G20" s="9"/>
      <c r="I20" s="5">
        <f t="shared" si="1"/>
        <v>1166</v>
      </c>
      <c r="K20" s="5" t="s">
        <v>39</v>
      </c>
    </row>
    <row r="21" spans="1:11">
      <c r="A21" s="4" t="s">
        <v>22</v>
      </c>
      <c r="B21" s="18" t="s">
        <v>59</v>
      </c>
      <c r="C21" s="20"/>
      <c r="D21" s="13">
        <v>389</v>
      </c>
      <c r="E21" s="13">
        <v>391</v>
      </c>
      <c r="F21" s="13">
        <v>386</v>
      </c>
      <c r="G21" s="9"/>
      <c r="I21" s="17">
        <f t="shared" si="1"/>
        <v>1166</v>
      </c>
      <c r="K21" s="5" t="s">
        <v>40</v>
      </c>
    </row>
    <row r="22" spans="1:11">
      <c r="A22" s="4" t="s">
        <v>23</v>
      </c>
      <c r="B22" s="19" t="s">
        <v>49</v>
      </c>
      <c r="C22" s="13"/>
      <c r="D22" s="13">
        <v>388</v>
      </c>
      <c r="E22" s="13">
        <v>386</v>
      </c>
      <c r="F22" s="13">
        <v>385</v>
      </c>
      <c r="G22" s="9"/>
      <c r="I22" s="17">
        <f t="shared" si="1"/>
        <v>1159</v>
      </c>
      <c r="K22" s="5" t="s">
        <v>41</v>
      </c>
    </row>
    <row r="23" spans="1:11">
      <c r="A23" s="4" t="s">
        <v>21</v>
      </c>
      <c r="B23" s="4" t="s">
        <v>58</v>
      </c>
      <c r="C23" s="13"/>
      <c r="D23" s="13">
        <v>388</v>
      </c>
      <c r="E23" s="13">
        <v>383</v>
      </c>
      <c r="F23" s="13">
        <v>386</v>
      </c>
      <c r="G23" s="9"/>
      <c r="I23" s="17">
        <f t="shared" si="1"/>
        <v>1157</v>
      </c>
      <c r="K23" s="5" t="s">
        <v>43</v>
      </c>
    </row>
    <row r="24" spans="1:11">
      <c r="A24" s="21" t="s">
        <v>19</v>
      </c>
      <c r="B24" s="21" t="s">
        <v>60</v>
      </c>
      <c r="C24" s="22"/>
      <c r="D24" s="22">
        <v>385</v>
      </c>
      <c r="E24" s="22">
        <v>380</v>
      </c>
      <c r="F24" s="22">
        <v>375</v>
      </c>
      <c r="G24" s="9"/>
      <c r="I24" s="23">
        <f t="shared" si="1"/>
        <v>1140</v>
      </c>
      <c r="K24" s="23" t="s">
        <v>44</v>
      </c>
    </row>
    <row r="25" spans="1:11">
      <c r="A25" s="2" t="s">
        <v>16</v>
      </c>
      <c r="B25" s="2" t="s">
        <v>55</v>
      </c>
      <c r="C25" s="13">
        <v>377</v>
      </c>
      <c r="D25" s="13">
        <v>385</v>
      </c>
      <c r="E25" s="13">
        <v>371</v>
      </c>
      <c r="F25" s="13"/>
      <c r="G25" s="9"/>
      <c r="H25" s="9"/>
      <c r="I25" s="5">
        <f t="shared" si="1"/>
        <v>1133</v>
      </c>
      <c r="J25" s="2"/>
      <c r="K25" s="5" t="s">
        <v>45</v>
      </c>
    </row>
    <row r="26" spans="1:11">
      <c r="A26" s="9"/>
      <c r="B26" s="9"/>
      <c r="C26" s="24"/>
      <c r="D26" s="24"/>
      <c r="E26" s="24"/>
      <c r="F26" s="24"/>
      <c r="G26" s="9"/>
      <c r="H26" s="9"/>
      <c r="I26" s="25"/>
      <c r="J26" s="9"/>
      <c r="K26" s="26"/>
    </row>
    <row r="27" spans="1:11">
      <c r="A27" s="9"/>
      <c r="B27" s="9"/>
      <c r="C27" s="24"/>
      <c r="D27" s="24"/>
      <c r="E27" s="24"/>
      <c r="F27" s="24"/>
      <c r="G27" s="9"/>
      <c r="H27" s="9"/>
      <c r="I27" s="25"/>
      <c r="J27" s="9"/>
      <c r="K27" s="26"/>
    </row>
    <row r="28" spans="1:11">
      <c r="C28" s="14"/>
      <c r="D28" s="14"/>
      <c r="E28" s="14"/>
      <c r="F28" s="14"/>
    </row>
    <row r="29" spans="1:11">
      <c r="C29" s="14"/>
      <c r="D29" s="14"/>
      <c r="E29" s="14"/>
      <c r="F29" s="14"/>
    </row>
    <row r="30" spans="1:11">
      <c r="A30" s="1" t="s">
        <v>25</v>
      </c>
      <c r="B30" s="1"/>
      <c r="C30" s="15" t="s">
        <v>26</v>
      </c>
      <c r="D30" s="15" t="s">
        <v>9</v>
      </c>
      <c r="E30" s="15" t="s">
        <v>10</v>
      </c>
      <c r="F30" s="15" t="s">
        <v>11</v>
      </c>
      <c r="G30" s="10" t="s">
        <v>42</v>
      </c>
      <c r="I30" s="1" t="s">
        <v>13</v>
      </c>
      <c r="K30" s="15" t="s">
        <v>34</v>
      </c>
    </row>
    <row r="31" spans="1:11">
      <c r="A31" s="4" t="s">
        <v>29</v>
      </c>
      <c r="B31" s="4" t="s">
        <v>26</v>
      </c>
      <c r="C31" s="17">
        <v>400</v>
      </c>
      <c r="D31" s="13"/>
      <c r="E31" s="17">
        <v>400</v>
      </c>
      <c r="F31" s="17">
        <v>400</v>
      </c>
      <c r="G31" s="17">
        <v>10.5</v>
      </c>
      <c r="I31" s="3">
        <f t="shared" ref="I31:I37" si="2">SUM(C31:H31)</f>
        <v>1210.5</v>
      </c>
      <c r="K31" s="5" t="s">
        <v>35</v>
      </c>
    </row>
    <row r="32" spans="1:11">
      <c r="A32" s="2" t="s">
        <v>33</v>
      </c>
      <c r="B32" s="2" t="s">
        <v>57</v>
      </c>
      <c r="C32" s="13"/>
      <c r="D32" s="5">
        <v>400</v>
      </c>
      <c r="E32" s="5">
        <v>400</v>
      </c>
      <c r="F32" s="5">
        <v>400</v>
      </c>
      <c r="G32" s="5">
        <v>10.1</v>
      </c>
      <c r="I32" s="3">
        <f t="shared" si="2"/>
        <v>1210.0999999999999</v>
      </c>
      <c r="K32" s="5" t="s">
        <v>36</v>
      </c>
    </row>
    <row r="33" spans="1:11">
      <c r="A33" s="2" t="s">
        <v>28</v>
      </c>
      <c r="B33" s="2" t="s">
        <v>56</v>
      </c>
      <c r="C33" s="5">
        <v>400</v>
      </c>
      <c r="D33" s="5">
        <v>400</v>
      </c>
      <c r="E33" s="5">
        <v>400</v>
      </c>
      <c r="F33" s="5"/>
      <c r="G33" s="5">
        <v>9.8000000000000007</v>
      </c>
      <c r="I33" s="3">
        <f t="shared" si="2"/>
        <v>1209.8</v>
      </c>
      <c r="K33" s="5" t="s">
        <v>37</v>
      </c>
    </row>
    <row r="34" spans="1:11">
      <c r="A34" s="2" t="s">
        <v>27</v>
      </c>
      <c r="B34" s="2" t="s">
        <v>57</v>
      </c>
      <c r="C34" s="5">
        <v>400</v>
      </c>
      <c r="D34" s="5">
        <v>400</v>
      </c>
      <c r="E34" s="5">
        <v>400</v>
      </c>
      <c r="F34" s="13"/>
      <c r="G34" s="17">
        <v>9.6999999999999993</v>
      </c>
      <c r="I34" s="3">
        <f t="shared" si="2"/>
        <v>1209.7</v>
      </c>
      <c r="K34" s="5" t="s">
        <v>38</v>
      </c>
    </row>
    <row r="35" spans="1:11">
      <c r="A35" s="2" t="s">
        <v>30</v>
      </c>
      <c r="B35" s="2" t="s">
        <v>57</v>
      </c>
      <c r="C35" s="5">
        <v>400</v>
      </c>
      <c r="D35" s="5">
        <v>400</v>
      </c>
      <c r="E35" s="5">
        <v>400</v>
      </c>
      <c r="F35" s="13"/>
      <c r="G35" s="17">
        <v>9.6</v>
      </c>
      <c r="I35" s="3">
        <f t="shared" si="2"/>
        <v>1209.5999999999999</v>
      </c>
      <c r="K35" s="5" t="s">
        <v>39</v>
      </c>
    </row>
    <row r="36" spans="1:11">
      <c r="A36" s="2" t="s">
        <v>31</v>
      </c>
      <c r="B36" s="2" t="s">
        <v>53</v>
      </c>
      <c r="C36" s="5">
        <v>400</v>
      </c>
      <c r="D36" s="13"/>
      <c r="E36" s="5">
        <v>400</v>
      </c>
      <c r="F36" s="5">
        <v>400</v>
      </c>
      <c r="G36" s="5">
        <v>8.1</v>
      </c>
      <c r="I36" s="3">
        <f t="shared" si="2"/>
        <v>1208.0999999999999</v>
      </c>
      <c r="K36" s="5" t="s">
        <v>40</v>
      </c>
    </row>
    <row r="37" spans="1:11">
      <c r="A37" s="2" t="s">
        <v>32</v>
      </c>
      <c r="B37" s="2" t="s">
        <v>54</v>
      </c>
      <c r="C37" s="13"/>
      <c r="D37" s="5">
        <v>400</v>
      </c>
      <c r="E37" s="5">
        <v>400</v>
      </c>
      <c r="F37" s="5">
        <v>400</v>
      </c>
      <c r="G37" s="5">
        <v>6.6</v>
      </c>
      <c r="I37" s="3">
        <f t="shared" si="2"/>
        <v>1206.5999999999999</v>
      </c>
      <c r="K37" s="5" t="s">
        <v>41</v>
      </c>
    </row>
    <row r="38" spans="1:11">
      <c r="A38" s="4" t="s">
        <v>64</v>
      </c>
      <c r="B38" s="4" t="s">
        <v>65</v>
      </c>
      <c r="C38" s="17">
        <v>400</v>
      </c>
      <c r="D38" s="13"/>
      <c r="E38" s="17">
        <v>400</v>
      </c>
      <c r="F38" s="5">
        <v>399</v>
      </c>
      <c r="G38" s="13"/>
      <c r="H38" s="14"/>
      <c r="I38" s="5">
        <v>1199</v>
      </c>
      <c r="K38" s="17" t="s">
        <v>43</v>
      </c>
    </row>
    <row r="39" spans="1:11">
      <c r="A39" s="30" t="s">
        <v>66</v>
      </c>
      <c r="B39" s="30" t="s">
        <v>67</v>
      </c>
      <c r="C39" s="22"/>
      <c r="D39" s="22">
        <v>384</v>
      </c>
      <c r="E39" s="22">
        <v>395</v>
      </c>
      <c r="F39" s="22">
        <v>392</v>
      </c>
      <c r="G39" s="22"/>
      <c r="H39" s="14"/>
      <c r="I39" s="23">
        <v>1171</v>
      </c>
      <c r="K39" s="31" t="s">
        <v>44</v>
      </c>
    </row>
    <row r="40" spans="1:11">
      <c r="A40" s="4" t="s">
        <v>68</v>
      </c>
      <c r="B40" s="4" t="s">
        <v>59</v>
      </c>
      <c r="C40" s="13"/>
      <c r="D40" s="13">
        <v>396</v>
      </c>
      <c r="E40" s="13">
        <v>388</v>
      </c>
      <c r="F40" s="13">
        <v>387</v>
      </c>
      <c r="G40" s="13"/>
      <c r="H40" s="13"/>
      <c r="I40" s="5">
        <v>1171</v>
      </c>
      <c r="J40" s="2"/>
      <c r="K40" s="5" t="s">
        <v>45</v>
      </c>
    </row>
    <row r="41" spans="1:11">
      <c r="A41" s="32"/>
      <c r="B41" s="32"/>
      <c r="C41" s="24"/>
      <c r="D41" s="24"/>
      <c r="E41" s="24"/>
      <c r="F41" s="24"/>
      <c r="G41" s="24"/>
      <c r="H41" s="24"/>
      <c r="I41" s="24"/>
      <c r="J41" s="9"/>
      <c r="K41" s="9"/>
    </row>
  </sheetData>
  <sortState xmlns:xlrd2="http://schemas.microsoft.com/office/spreadsheetml/2017/richdata2" ref="A15:I27">
    <sortCondition descending="1" ref="I15:I27"/>
  </sortState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Pepa</cp:lastModifiedBy>
  <cp:lastPrinted>2021-08-23T05:35:41Z</cp:lastPrinted>
  <dcterms:created xsi:type="dcterms:W3CDTF">2021-08-21T08:55:12Z</dcterms:created>
  <dcterms:modified xsi:type="dcterms:W3CDTF">2021-08-23T14:34:15Z</dcterms:modified>
</cp:coreProperties>
</file>