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ré PC\Ing. Josef Kraus\Desktop\Documents\Pepa\Výsledkové listiny\FOMEI CUP\2022\2. II. kolo Dnešice 22.5\"/>
    </mc:Choice>
  </mc:AlternateContent>
  <xr:revisionPtr revIDLastSave="0" documentId="13_ncr:1_{AFE9FBE2-311A-4593-A1E5-A99765437CB1}" xr6:coauthVersionLast="45" xr6:coauthVersionMax="47" xr10:uidLastSave="{00000000-0000-0000-0000-000000000000}"/>
  <bookViews>
    <workbookView xWindow="-120" yWindow="-120" windowWidth="25440" windowHeight="15300" activeTab="4" xr2:uid="{00000000-000D-0000-FFFF-FFFF00000000}"/>
  </bookViews>
  <sheets>
    <sheet name="VZDUCHOVKA" sheetId="1" r:id="rId1"/>
    <sheet name="DOROSTENCI" sheetId="2" r:id="rId2"/>
    <sheet name="JUNIOŘI" sheetId="3" r:id="rId3"/>
    <sheet name="Vložená soutěž" sheetId="6" r:id="rId4"/>
    <sheet name="Rundy" sheetId="4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1" l="1"/>
  <c r="L14" i="1"/>
  <c r="L24" i="1"/>
  <c r="L22" i="1"/>
  <c r="L15" i="1"/>
  <c r="L20" i="1"/>
  <c r="L16" i="1"/>
  <c r="L17" i="1"/>
  <c r="L21" i="1"/>
  <c r="L28" i="3"/>
  <c r="L25" i="3"/>
  <c r="L20" i="3"/>
  <c r="L31" i="3"/>
  <c r="L37" i="3"/>
  <c r="L35" i="3"/>
  <c r="L30" i="3"/>
  <c r="L32" i="3"/>
  <c r="L18" i="3"/>
  <c r="L17" i="3"/>
  <c r="L36" i="3"/>
  <c r="L34" i="3"/>
  <c r="L22" i="3"/>
  <c r="L19" i="3"/>
  <c r="L16" i="3"/>
  <c r="L33" i="3"/>
  <c r="L15" i="3"/>
  <c r="L23" i="3"/>
  <c r="L14" i="3"/>
  <c r="L21" i="3"/>
  <c r="L24" i="3"/>
  <c r="L29" i="3"/>
  <c r="L55" i="2"/>
  <c r="L35" i="2"/>
  <c r="L31" i="2"/>
  <c r="L42" i="2"/>
  <c r="L20" i="2"/>
  <c r="L36" i="2"/>
  <c r="L37" i="2"/>
  <c r="L34" i="2"/>
  <c r="L47" i="2"/>
  <c r="L52" i="2"/>
  <c r="L56" i="2"/>
  <c r="L49" i="2"/>
  <c r="L24" i="2"/>
  <c r="L19" i="2"/>
  <c r="L15" i="2"/>
  <c r="L27" i="2"/>
  <c r="L26" i="2"/>
  <c r="L48" i="2"/>
  <c r="L54" i="2"/>
  <c r="L39" i="2"/>
  <c r="L28" i="2"/>
  <c r="L43" i="2"/>
  <c r="L46" i="2"/>
  <c r="L58" i="2"/>
  <c r="L16" i="2"/>
  <c r="L50" i="2"/>
  <c r="L29" i="2"/>
  <c r="L53" i="2"/>
  <c r="L25" i="2"/>
  <c r="L22" i="2"/>
  <c r="L23" i="2"/>
  <c r="L51" i="2"/>
  <c r="L18" i="2"/>
  <c r="L21" i="2"/>
  <c r="L57" i="2"/>
  <c r="L14" i="2"/>
  <c r="L17" i="2"/>
  <c r="L30" i="2"/>
  <c r="L38" i="2"/>
  <c r="L45" i="2"/>
  <c r="L32" i="2"/>
  <c r="L33" i="2"/>
  <c r="L44" i="2"/>
</calcChain>
</file>

<file path=xl/sharedStrings.xml><?xml version="1.0" encoding="utf-8"?>
<sst xmlns="http://schemas.openxmlformats.org/spreadsheetml/2006/main" count="508" uniqueCount="244">
  <si>
    <t>Start.číslo</t>
  </si>
  <si>
    <t>Příjmení</t>
  </si>
  <si>
    <t>Jméno</t>
  </si>
  <si>
    <t>Ročník</t>
  </si>
  <si>
    <t>Organizace</t>
  </si>
  <si>
    <t>Liška</t>
  </si>
  <si>
    <t>Srnec</t>
  </si>
  <si>
    <t>Kamzík</t>
  </si>
  <si>
    <t>Kňour</t>
  </si>
  <si>
    <t>Kateřina</t>
  </si>
  <si>
    <t>Chodský Újezd</t>
  </si>
  <si>
    <t>Tachov</t>
  </si>
  <si>
    <t>Matěj</t>
  </si>
  <si>
    <t>St.číslo</t>
  </si>
  <si>
    <t>Přímení</t>
  </si>
  <si>
    <t>Celkem</t>
  </si>
  <si>
    <t>Kůželová</t>
  </si>
  <si>
    <t>Stela</t>
  </si>
  <si>
    <t>Pavel</t>
  </si>
  <si>
    <t>Havlíčkův Brod</t>
  </si>
  <si>
    <t xml:space="preserve">  Ž/ M</t>
  </si>
  <si>
    <t>ČLA Trutnov</t>
  </si>
  <si>
    <t>Josef</t>
  </si>
  <si>
    <t>Ž/M</t>
  </si>
  <si>
    <t>FICKOVÁ</t>
  </si>
  <si>
    <t>Štěpánovice</t>
  </si>
  <si>
    <t>M</t>
  </si>
  <si>
    <t>Ž</t>
  </si>
  <si>
    <t>FICEK</t>
  </si>
  <si>
    <t>GREGUŠ</t>
  </si>
  <si>
    <t>BAČA</t>
  </si>
  <si>
    <t>David</t>
  </si>
  <si>
    <t>p</t>
  </si>
  <si>
    <t>Junioři a junorky 16-20 let     2002 - 2006</t>
  </si>
  <si>
    <t>Dorostenci a dorostenky 11-15 let   2007 - 2011</t>
  </si>
  <si>
    <t>Žáci a žákyně do 10 let          do 2012</t>
  </si>
  <si>
    <t>HLAVÁČEK</t>
  </si>
  <si>
    <t>Daniel</t>
  </si>
  <si>
    <t>Adam</t>
  </si>
  <si>
    <t>SSK Horní Branná</t>
  </si>
  <si>
    <t xml:space="preserve">KUŘÍK </t>
  </si>
  <si>
    <t>Vojtěch</t>
  </si>
  <si>
    <t>SSK Nová Paka</t>
  </si>
  <si>
    <t>KOLB</t>
  </si>
  <si>
    <t>Štěpán</t>
  </si>
  <si>
    <t>SLÁMOVÁ</t>
  </si>
  <si>
    <t>SLÁMA</t>
  </si>
  <si>
    <t>Jan</t>
  </si>
  <si>
    <t>LORENCOVÁ</t>
  </si>
  <si>
    <t>Bára</t>
  </si>
  <si>
    <t>STEKLÝ</t>
  </si>
  <si>
    <t>Martin</t>
  </si>
  <si>
    <t>Vaškent Team</t>
  </si>
  <si>
    <t>Lukáš</t>
  </si>
  <si>
    <t>MS Strážka Číčenice</t>
  </si>
  <si>
    <t xml:space="preserve">DANIEL </t>
  </si>
  <si>
    <t>KUČERA</t>
  </si>
  <si>
    <t>L</t>
  </si>
  <si>
    <t>SSPK Stříbro</t>
  </si>
  <si>
    <t>KASTL</t>
  </si>
  <si>
    <t>KAZDA</t>
  </si>
  <si>
    <t>Tadeáš</t>
  </si>
  <si>
    <t>JANOUŠKOVÁ</t>
  </si>
  <si>
    <t>Šárka</t>
  </si>
  <si>
    <t>KRUTINOVÁ</t>
  </si>
  <si>
    <t>Tereza</t>
  </si>
  <si>
    <t>KRUTINA</t>
  </si>
  <si>
    <t>KRÁTKÁ</t>
  </si>
  <si>
    <t>Michaela</t>
  </si>
  <si>
    <t>ŠTIČKOVÁ</t>
  </si>
  <si>
    <t>Zuzana</t>
  </si>
  <si>
    <t>SIRŮČEK</t>
  </si>
  <si>
    <t>SIRŮČKOVÁ</t>
  </si>
  <si>
    <t>Lucie</t>
  </si>
  <si>
    <t>MANČÍK</t>
  </si>
  <si>
    <t>Jiří</t>
  </si>
  <si>
    <t>KRAHULA</t>
  </si>
  <si>
    <t>Patrik</t>
  </si>
  <si>
    <t>Michael</t>
  </si>
  <si>
    <t>KAFRDA</t>
  </si>
  <si>
    <t>JANHUBER</t>
  </si>
  <si>
    <t>Tomáš</t>
  </si>
  <si>
    <t>JANHUBEROVÁ</t>
  </si>
  <si>
    <t>Ema</t>
  </si>
  <si>
    <t>VESELÝ</t>
  </si>
  <si>
    <t>Dominik</t>
  </si>
  <si>
    <t>JANÍČKOVÁ</t>
  </si>
  <si>
    <t>Kamila</t>
  </si>
  <si>
    <t>MOUDRÝ</t>
  </si>
  <si>
    <t>Jakub</t>
  </si>
  <si>
    <t>ŠLEHOFEROVÁ</t>
  </si>
  <si>
    <t>Nela</t>
  </si>
  <si>
    <t>Lada</t>
  </si>
  <si>
    <t>ALBLOVÁ</t>
  </si>
  <si>
    <t>Ostrov u Stříbra</t>
  </si>
  <si>
    <t>FARSKÁ</t>
  </si>
  <si>
    <t>Elena</t>
  </si>
  <si>
    <t>ŠAFRÁNEK</t>
  </si>
  <si>
    <t>Černošín</t>
  </si>
  <si>
    <t>HAVEL</t>
  </si>
  <si>
    <t>Aleš</t>
  </si>
  <si>
    <t>TICHÁČKOVÁ</t>
  </si>
  <si>
    <t>Martina</t>
  </si>
  <si>
    <t>Klára</t>
  </si>
  <si>
    <t>CHALOUPKOVÁ</t>
  </si>
  <si>
    <t>Anežka</t>
  </si>
  <si>
    <t>P</t>
  </si>
  <si>
    <t>VALSKÁ</t>
  </si>
  <si>
    <t>Karolína</t>
  </si>
  <si>
    <t>FOMEI CUP 2022</t>
  </si>
  <si>
    <t>II. kolo FOMEI CUP</t>
  </si>
  <si>
    <t>SK Cinderella Dnešice</t>
  </si>
  <si>
    <t>Pohár SK Cinderella</t>
  </si>
  <si>
    <t>Pohár Maso Brejcha s.r.o.</t>
  </si>
  <si>
    <t>Prav/Lev</t>
  </si>
  <si>
    <t>Rundy</t>
  </si>
  <si>
    <t>Pohár S&amp;K Služby s.r.o.</t>
  </si>
  <si>
    <t>runda</t>
  </si>
  <si>
    <t>dorost</t>
  </si>
  <si>
    <t>junioři</t>
  </si>
  <si>
    <t>vduchovka rundy po 4</t>
  </si>
  <si>
    <t>7.  -   8.</t>
  </si>
  <si>
    <t>9.  -  14.</t>
  </si>
  <si>
    <t>15.  -  16</t>
  </si>
  <si>
    <t>17.  -  22.</t>
  </si>
  <si>
    <t>23.  -  24.</t>
  </si>
  <si>
    <t>25.  -  30.</t>
  </si>
  <si>
    <t>31.  -  32.</t>
  </si>
  <si>
    <t>33.  -  38.</t>
  </si>
  <si>
    <t>39.  -   40.</t>
  </si>
  <si>
    <t>40.  -  46.</t>
  </si>
  <si>
    <t>47.  -  48.</t>
  </si>
  <si>
    <t>49.  -  54.</t>
  </si>
  <si>
    <t>55.  -  56.</t>
  </si>
  <si>
    <t>63.  -   68.</t>
  </si>
  <si>
    <t>SSK Šumice</t>
  </si>
  <si>
    <t>FOUNĚ</t>
  </si>
  <si>
    <t>Miroslav</t>
  </si>
  <si>
    <t>NOVÁKOVÁ</t>
  </si>
  <si>
    <t xml:space="preserve">KARVAŠOVÁ </t>
  </si>
  <si>
    <t>Marie</t>
  </si>
  <si>
    <t>SSK Stříbro</t>
  </si>
  <si>
    <t>CILER</t>
  </si>
  <si>
    <t>Vendelín</t>
  </si>
  <si>
    <t>Klub biatlonu Jilemnice</t>
  </si>
  <si>
    <t>SSK Zebín</t>
  </si>
  <si>
    <t>ŽÁKOVÁ</t>
  </si>
  <si>
    <t xml:space="preserve">FOUNĚ </t>
  </si>
  <si>
    <t>Václav</t>
  </si>
  <si>
    <t>BEROUN</t>
  </si>
  <si>
    <t>PROCINGR</t>
  </si>
  <si>
    <t>Michal</t>
  </si>
  <si>
    <t>Znojmo</t>
  </si>
  <si>
    <t>KARVAŠ</t>
  </si>
  <si>
    <t>Filip</t>
  </si>
  <si>
    <t>SITTA</t>
  </si>
  <si>
    <t>Jindřich</t>
  </si>
  <si>
    <t>ŠULCOVÁ</t>
  </si>
  <si>
    <t>Adéla</t>
  </si>
  <si>
    <t>ŠTENGLOVÁ</t>
  </si>
  <si>
    <t>Natálie</t>
  </si>
  <si>
    <t>DOLEJŠOVÁ</t>
  </si>
  <si>
    <t>Aneta</t>
  </si>
  <si>
    <t>KRAMEROVÁ</t>
  </si>
  <si>
    <t>Veronika</t>
  </si>
  <si>
    <t>LANGMAJER</t>
  </si>
  <si>
    <t>ŠULC</t>
  </si>
  <si>
    <t>KLIČKA</t>
  </si>
  <si>
    <t>Klub  biatlonu Jilemnice</t>
  </si>
  <si>
    <t>Hubert Olivětín</t>
  </si>
  <si>
    <t>PLÁNSKÁ</t>
  </si>
  <si>
    <t>Lišov</t>
  </si>
  <si>
    <t>Dobroslav</t>
  </si>
  <si>
    <t>ČEPIČKA</t>
  </si>
  <si>
    <t>posl</t>
  </si>
  <si>
    <t>1 . -  6.</t>
  </si>
  <si>
    <t>101. - 104.</t>
  </si>
  <si>
    <t>105. - 108.</t>
  </si>
  <si>
    <t>SKUPINY</t>
  </si>
  <si>
    <t>57.  -  62.</t>
  </si>
  <si>
    <t>HRADECKÁ</t>
  </si>
  <si>
    <t>Nicol</t>
  </si>
  <si>
    <t>FIALA</t>
  </si>
  <si>
    <t>FIALOVÁ</t>
  </si>
  <si>
    <t>ROTTERNBORN</t>
  </si>
  <si>
    <t>PR/L</t>
  </si>
  <si>
    <t>Eliška</t>
  </si>
  <si>
    <t>ŠOULOVÁ</t>
  </si>
  <si>
    <t>AVZO Spálené Pořící</t>
  </si>
  <si>
    <t>POLÁKOVÁ</t>
  </si>
  <si>
    <t>Dominika</t>
  </si>
  <si>
    <t>109.</t>
  </si>
  <si>
    <t>Diana</t>
  </si>
  <si>
    <t>Pořadí</t>
  </si>
  <si>
    <t>VLOŽENÁ SOUTĚŽ - POZNÁVAČKA</t>
  </si>
  <si>
    <t>Body</t>
  </si>
  <si>
    <t>Kategorie</t>
  </si>
  <si>
    <t>Greguš Josef</t>
  </si>
  <si>
    <t>Přímení, Jméno</t>
  </si>
  <si>
    <t>Junior</t>
  </si>
  <si>
    <t>Dorost</t>
  </si>
  <si>
    <t>Founě Václav</t>
  </si>
  <si>
    <t>Ficek Matěj</t>
  </si>
  <si>
    <t>Ficková Kateřina</t>
  </si>
  <si>
    <t>Štenglová Natálie</t>
  </si>
  <si>
    <t>Chaloupková Aněžka</t>
  </si>
  <si>
    <t>Kramerová Veronika</t>
  </si>
  <si>
    <t>Janíčková Kamila</t>
  </si>
  <si>
    <t>Janhuberová Ema</t>
  </si>
  <si>
    <t>Ticháčková Eliška</t>
  </si>
  <si>
    <t>Ticháčková Martina</t>
  </si>
  <si>
    <t>Moudrý Jakub</t>
  </si>
  <si>
    <t>Slámová Diana</t>
  </si>
  <si>
    <t>Hlaváček Adam</t>
  </si>
  <si>
    <t>Šoulová Šárka</t>
  </si>
  <si>
    <t>Šafránek Jakub</t>
  </si>
  <si>
    <t>Veselý Dominik</t>
  </si>
  <si>
    <t>Langmajer Tomáš</t>
  </si>
  <si>
    <t>Žáci</t>
  </si>
  <si>
    <t>Ciler Nima Vendelín</t>
  </si>
  <si>
    <t>Fiala Jakub</t>
  </si>
  <si>
    <t>Fialová Lucie</t>
  </si>
  <si>
    <t>Nováková Kateřina</t>
  </si>
  <si>
    <t>Sirůček Jan</t>
  </si>
  <si>
    <t>Klička Matěj</t>
  </si>
  <si>
    <t>Poláková Dominika</t>
  </si>
  <si>
    <t>Sirůčková Lucie</t>
  </si>
  <si>
    <t>Lorencová Bára</t>
  </si>
  <si>
    <t>OPEN</t>
  </si>
  <si>
    <t>Sláma Jan</t>
  </si>
  <si>
    <t>Slámová Dáša</t>
  </si>
  <si>
    <t>Brichca - Šindelářová Mirka</t>
  </si>
  <si>
    <t>Rozstřel</t>
  </si>
  <si>
    <t>SF</t>
  </si>
  <si>
    <t>Celkový vítěz v kategorii do 10 let je Ciler Ňima Vendelín.</t>
  </si>
  <si>
    <t>Celkový vítěz v kategorii 11-15 let je Nicol Hradecká.</t>
  </si>
  <si>
    <t>DOROSTENCI</t>
  </si>
  <si>
    <t>DOROSTENKY</t>
  </si>
  <si>
    <t>ŽAČKY</t>
  </si>
  <si>
    <t>ŽÁCI</t>
  </si>
  <si>
    <t>JUNIORKY</t>
  </si>
  <si>
    <t>JUNIOŘI</t>
  </si>
  <si>
    <t>Celkový vítěz v kategorii 16-20 let je Šoulová Šárka.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</si>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</sst>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.&quot;m&quot;.&quot;yyyy"/>
  </numFmts>
  <fonts count="2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Liberation Sans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48"/>
      <color rgb="FF17365D"/>
      <name val="Franklin Gothic Heavy"/>
      <family val="2"/>
    </font>
    <font>
      <b/>
      <sz val="18"/>
      <color rgb="FF000000"/>
      <name val="Liberation Sans"/>
      <charset val="238"/>
    </font>
    <font>
      <b/>
      <sz val="11"/>
      <color rgb="FF000000"/>
      <name val="Liberation Sans"/>
      <charset val="238"/>
    </font>
    <font>
      <sz val="14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rgb="FF000000"/>
      <name val="Liberation Sans"/>
      <charset val="238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243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14" fontId="6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/>
    <xf numFmtId="0" fontId="11" fillId="0" borderId="0" xfId="1" applyFont="1"/>
    <xf numFmtId="164" fontId="12" fillId="0" borderId="0" xfId="1" applyNumberFormat="1" applyFont="1" applyAlignment="1">
      <alignment horizontal="center"/>
    </xf>
    <xf numFmtId="0" fontId="12" fillId="0" borderId="0" xfId="1" applyFont="1"/>
    <xf numFmtId="0" fontId="11" fillId="0" borderId="0" xfId="0" applyFont="1" applyAlignment="1">
      <alignment horizontal="center"/>
    </xf>
    <xf numFmtId="49" fontId="0" fillId="0" borderId="0" xfId="0" applyNumberFormat="1"/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16" fontId="15" fillId="0" borderId="1" xfId="0" applyNumberFormat="1" applyFont="1" applyBorder="1"/>
    <xf numFmtId="1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0" borderId="0" xfId="0" applyFont="1" applyBorder="1"/>
    <xf numFmtId="0" fontId="0" fillId="0" borderId="0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Border="1"/>
    <xf numFmtId="0" fontId="5" fillId="2" borderId="0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3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left"/>
    </xf>
    <xf numFmtId="0" fontId="17" fillId="2" borderId="11" xfId="0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0" fillId="0" borderId="0" xfId="1" applyFont="1" applyAlignment="1">
      <alignment horizontal="center"/>
    </xf>
    <xf numFmtId="0" fontId="23" fillId="0" borderId="0" xfId="0" applyFont="1"/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Font="1" applyBorder="1"/>
    <xf numFmtId="0" fontId="1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8" xfId="0" applyFont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2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5" fillId="2" borderId="38" xfId="0" applyFont="1" applyFill="1" applyBorder="1" applyAlignment="1">
      <alignment horizontal="left"/>
    </xf>
    <xf numFmtId="0" fontId="5" fillId="2" borderId="38" xfId="0" applyFont="1" applyFill="1" applyBorder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0" fontId="17" fillId="0" borderId="6" xfId="0" applyFont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7" fillId="0" borderId="38" xfId="0" applyFont="1" applyBorder="1" applyAlignment="1">
      <alignment horizontal="left"/>
    </xf>
    <xf numFmtId="0" fontId="17" fillId="0" borderId="38" xfId="0" applyFont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9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0" fillId="0" borderId="12" xfId="0" applyBorder="1"/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4" fontId="6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/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0" fillId="0" borderId="0" xfId="0" applyNumberFormat="1" applyBorder="1"/>
    <xf numFmtId="0" fontId="0" fillId="0" borderId="48" xfId="0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5" fillId="0" borderId="38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3" xfId="0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0" borderId="2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164" fontId="22" fillId="0" borderId="0" xfId="1" applyNumberFormat="1" applyFont="1" applyAlignment="1">
      <alignment horizontal="center"/>
    </xf>
    <xf numFmtId="0" fontId="22" fillId="0" borderId="0" xfId="1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10" fillId="0" borderId="0" xfId="1" applyFont="1" applyAlignment="1">
      <alignment horizontal="center"/>
    </xf>
    <xf numFmtId="164" fontId="22" fillId="0" borderId="0" xfId="1" applyNumberFormat="1" applyFont="1" applyBorder="1" applyAlignment="1">
      <alignment horizontal="center"/>
    </xf>
    <xf numFmtId="0" fontId="22" fillId="0" borderId="0" xfId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0" fillId="0" borderId="24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46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5" fillId="0" borderId="2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9.png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8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11.jpeg"/><Relationship Id="rId7" Type="http://schemas.openxmlformats.org/officeDocument/2006/relationships/image" Target="../media/image6.jpg"/><Relationship Id="rId2" Type="http://schemas.openxmlformats.org/officeDocument/2006/relationships/image" Target="../media/image10.jpeg"/><Relationship Id="rId1" Type="http://schemas.openxmlformats.org/officeDocument/2006/relationships/image" Target="../media/image2.emf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png"/><Relationship Id="rId9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348456</xdr:colOff>
      <xdr:row>1</xdr:row>
      <xdr:rowOff>31032</xdr:rowOff>
    </xdr:from>
    <xdr:to>
      <xdr:col>3</xdr:col>
      <xdr:colOff>1238249</xdr:colOff>
      <xdr:row>1</xdr:row>
      <xdr:rowOff>746919</xdr:rowOff>
    </xdr:to>
    <xdr:pic>
      <xdr:nvPicPr>
        <xdr:cNvPr id="1114" name="Obrázek 1">
          <a:extLst>
            <a:ext uri="{FF2B5EF4-FFF2-40B4-BE49-F238E27FC236}">
              <a16:creationId xmlns:a16="http://schemas.microsoft.com/office/drawing/2014/main" id="{E1646536-D2E3-5A4D-9819-9D515DFED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3394" y="221532"/>
          <a:ext cx="889793" cy="715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2</xdr:row>
      <xdr:rowOff>165100</xdr:rowOff>
    </xdr:from>
    <xdr:to>
      <xdr:col>3</xdr:col>
      <xdr:colOff>1193800</xdr:colOff>
      <xdr:row>5</xdr:row>
      <xdr:rowOff>265906</xdr:rowOff>
    </xdr:to>
    <xdr:sp macro="" textlink="">
      <xdr:nvSpPr>
        <xdr:cNvPr id="1115" name="Obrázek 2" descr="CMMJ logo1">
          <a:extLst>
            <a:ext uri="{FF2B5EF4-FFF2-40B4-BE49-F238E27FC236}">
              <a16:creationId xmlns:a16="http://schemas.microsoft.com/office/drawing/2014/main" id="{EDCDC738-F474-774C-8DCE-1E17D0E7A7CF}"/>
            </a:ext>
          </a:extLst>
        </xdr:cNvPr>
        <xdr:cNvSpPr>
          <a:spLocks noChangeAspect="1" noChangeArrowheads="1"/>
        </xdr:cNvSpPr>
      </xdr:nvSpPr>
      <xdr:spPr bwMode="auto">
        <a:xfrm>
          <a:off x="2336800" y="1104900"/>
          <a:ext cx="10414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393700</xdr:colOff>
      <xdr:row>26</xdr:row>
      <xdr:rowOff>50800</xdr:rowOff>
    </xdr:from>
    <xdr:to>
      <xdr:col>4</xdr:col>
      <xdr:colOff>325438</xdr:colOff>
      <xdr:row>29</xdr:row>
      <xdr:rowOff>127000</xdr:rowOff>
    </xdr:to>
    <xdr:sp macro="" textlink="">
      <xdr:nvSpPr>
        <xdr:cNvPr id="1116" name="Obrázek 16">
          <a:extLst>
            <a:ext uri="{FF2B5EF4-FFF2-40B4-BE49-F238E27FC236}">
              <a16:creationId xmlns:a16="http://schemas.microsoft.com/office/drawing/2014/main" id="{ED6DC78C-8FDF-4A43-A044-789C91B6A472}"/>
            </a:ext>
          </a:extLst>
        </xdr:cNvPr>
        <xdr:cNvSpPr>
          <a:spLocks noChangeAspect="1" noChangeArrowheads="1"/>
        </xdr:cNvSpPr>
      </xdr:nvSpPr>
      <xdr:spPr bwMode="auto">
        <a:xfrm>
          <a:off x="1739900" y="8191500"/>
          <a:ext cx="2082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26</xdr:row>
      <xdr:rowOff>76200</xdr:rowOff>
    </xdr:from>
    <xdr:to>
      <xdr:col>6</xdr:col>
      <xdr:colOff>58737</xdr:colOff>
      <xdr:row>30</xdr:row>
      <xdr:rowOff>25400</xdr:rowOff>
    </xdr:to>
    <xdr:sp macro="" textlink="">
      <xdr:nvSpPr>
        <xdr:cNvPr id="1117" name="Obrázek 17">
          <a:extLst>
            <a:ext uri="{FF2B5EF4-FFF2-40B4-BE49-F238E27FC236}">
              <a16:creationId xmlns:a16="http://schemas.microsoft.com/office/drawing/2014/main" id="{F7AFA917-8788-6E4C-B516-177C21F0B550}"/>
            </a:ext>
          </a:extLst>
        </xdr:cNvPr>
        <xdr:cNvSpPr>
          <a:spLocks noChangeAspect="1" noChangeArrowheads="1"/>
        </xdr:cNvSpPr>
      </xdr:nvSpPr>
      <xdr:spPr bwMode="auto">
        <a:xfrm>
          <a:off x="3937000" y="8216900"/>
          <a:ext cx="11430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26</xdr:row>
      <xdr:rowOff>165100</xdr:rowOff>
    </xdr:from>
    <xdr:to>
      <xdr:col>11</xdr:col>
      <xdr:colOff>431800</xdr:colOff>
      <xdr:row>29</xdr:row>
      <xdr:rowOff>101600</xdr:rowOff>
    </xdr:to>
    <xdr:sp macro="" textlink="">
      <xdr:nvSpPr>
        <xdr:cNvPr id="1118" name="Obrázek 18">
          <a:extLst>
            <a:ext uri="{FF2B5EF4-FFF2-40B4-BE49-F238E27FC236}">
              <a16:creationId xmlns:a16="http://schemas.microsoft.com/office/drawing/2014/main" id="{2D1F5A8D-C125-A34F-A0BD-5255C2B67170}"/>
            </a:ext>
          </a:extLst>
        </xdr:cNvPr>
        <xdr:cNvSpPr>
          <a:spLocks noChangeAspect="1" noChangeArrowheads="1"/>
        </xdr:cNvSpPr>
      </xdr:nvSpPr>
      <xdr:spPr bwMode="auto">
        <a:xfrm>
          <a:off x="10375900" y="8305800"/>
          <a:ext cx="15875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27</xdr:row>
      <xdr:rowOff>50800</xdr:rowOff>
    </xdr:from>
    <xdr:to>
      <xdr:col>6</xdr:col>
      <xdr:colOff>1587499</xdr:colOff>
      <xdr:row>28</xdr:row>
      <xdr:rowOff>165100</xdr:rowOff>
    </xdr:to>
    <xdr:sp macro="" textlink="">
      <xdr:nvSpPr>
        <xdr:cNvPr id="1119" name="Obrázek 19">
          <a:extLst>
            <a:ext uri="{FF2B5EF4-FFF2-40B4-BE49-F238E27FC236}">
              <a16:creationId xmlns:a16="http://schemas.microsoft.com/office/drawing/2014/main" id="{B64B0B7D-21D2-2E45-85D8-E8F4221718C4}"/>
            </a:ext>
          </a:extLst>
        </xdr:cNvPr>
        <xdr:cNvSpPr>
          <a:spLocks noChangeAspect="1" noChangeArrowheads="1"/>
        </xdr:cNvSpPr>
      </xdr:nvSpPr>
      <xdr:spPr bwMode="auto">
        <a:xfrm>
          <a:off x="6438900" y="8382000"/>
          <a:ext cx="1587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188120</xdr:colOff>
      <xdr:row>3</xdr:row>
      <xdr:rowOff>21708</xdr:rowOff>
    </xdr:from>
    <xdr:to>
      <xdr:col>3</xdr:col>
      <xdr:colOff>369093</xdr:colOff>
      <xdr:row>6</xdr:row>
      <xdr:rowOff>11907</xdr:rowOff>
    </xdr:to>
    <xdr:pic>
      <xdr:nvPicPr>
        <xdr:cNvPr id="1120" name="obrázek 23">
          <a:extLst>
            <a:ext uri="{FF2B5EF4-FFF2-40B4-BE49-F238E27FC236}">
              <a16:creationId xmlns:a16="http://schemas.microsoft.com/office/drawing/2014/main" id="{12523EDE-688D-5546-8502-7E053B1D6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1" y="1212333"/>
          <a:ext cx="1335880" cy="99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196850</xdr:colOff>
      <xdr:row>2</xdr:row>
      <xdr:rowOff>69056</xdr:rowOff>
    </xdr:from>
    <xdr:to>
      <xdr:col>11</xdr:col>
      <xdr:colOff>176213</xdr:colOff>
      <xdr:row>6</xdr:row>
      <xdr:rowOff>77787</xdr:rowOff>
    </xdr:to>
    <xdr:pic>
      <xdr:nvPicPr>
        <xdr:cNvPr id="1121" name="obrázek 23">
          <a:extLst>
            <a:ext uri="{FF2B5EF4-FFF2-40B4-BE49-F238E27FC236}">
              <a16:creationId xmlns:a16="http://schemas.microsoft.com/office/drawing/2014/main" id="{A1298D05-95E3-2143-B48B-739614725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1038" y="1069181"/>
          <a:ext cx="1765300" cy="1199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393700</xdr:colOff>
      <xdr:row>26</xdr:row>
      <xdr:rowOff>50800</xdr:rowOff>
    </xdr:from>
    <xdr:to>
      <xdr:col>4</xdr:col>
      <xdr:colOff>325438</xdr:colOff>
      <xdr:row>29</xdr:row>
      <xdr:rowOff>127000</xdr:rowOff>
    </xdr:to>
    <xdr:sp macro="" textlink="">
      <xdr:nvSpPr>
        <xdr:cNvPr id="1122" name="Obrázek 16">
          <a:extLst>
            <a:ext uri="{FF2B5EF4-FFF2-40B4-BE49-F238E27FC236}">
              <a16:creationId xmlns:a16="http://schemas.microsoft.com/office/drawing/2014/main" id="{B9E3A8C2-F1F5-D042-824F-ECE9036A3468}"/>
            </a:ext>
          </a:extLst>
        </xdr:cNvPr>
        <xdr:cNvSpPr>
          <a:spLocks noChangeAspect="1" noChangeArrowheads="1"/>
        </xdr:cNvSpPr>
      </xdr:nvSpPr>
      <xdr:spPr bwMode="auto">
        <a:xfrm>
          <a:off x="1739900" y="8191500"/>
          <a:ext cx="2082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26</xdr:row>
      <xdr:rowOff>76200</xdr:rowOff>
    </xdr:from>
    <xdr:to>
      <xdr:col>6</xdr:col>
      <xdr:colOff>58737</xdr:colOff>
      <xdr:row>30</xdr:row>
      <xdr:rowOff>25400</xdr:rowOff>
    </xdr:to>
    <xdr:sp macro="" textlink="">
      <xdr:nvSpPr>
        <xdr:cNvPr id="1123" name="Obrázek 17">
          <a:extLst>
            <a:ext uri="{FF2B5EF4-FFF2-40B4-BE49-F238E27FC236}">
              <a16:creationId xmlns:a16="http://schemas.microsoft.com/office/drawing/2014/main" id="{6E65578A-5D0D-F04D-9CA6-AAD588EBD650}"/>
            </a:ext>
          </a:extLst>
        </xdr:cNvPr>
        <xdr:cNvSpPr>
          <a:spLocks noChangeAspect="1" noChangeArrowheads="1"/>
        </xdr:cNvSpPr>
      </xdr:nvSpPr>
      <xdr:spPr bwMode="auto">
        <a:xfrm>
          <a:off x="3937000" y="8216900"/>
          <a:ext cx="11430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26</xdr:row>
      <xdr:rowOff>165100</xdr:rowOff>
    </xdr:from>
    <xdr:to>
      <xdr:col>11</xdr:col>
      <xdr:colOff>431800</xdr:colOff>
      <xdr:row>29</xdr:row>
      <xdr:rowOff>101600</xdr:rowOff>
    </xdr:to>
    <xdr:sp macro="" textlink="">
      <xdr:nvSpPr>
        <xdr:cNvPr id="1124" name="Obrázek 18">
          <a:extLst>
            <a:ext uri="{FF2B5EF4-FFF2-40B4-BE49-F238E27FC236}">
              <a16:creationId xmlns:a16="http://schemas.microsoft.com/office/drawing/2014/main" id="{D31A1417-228A-6A40-896F-8CA3B265A946}"/>
            </a:ext>
          </a:extLst>
        </xdr:cNvPr>
        <xdr:cNvSpPr>
          <a:spLocks noChangeAspect="1" noChangeArrowheads="1"/>
        </xdr:cNvSpPr>
      </xdr:nvSpPr>
      <xdr:spPr bwMode="auto">
        <a:xfrm>
          <a:off x="10375900" y="8305800"/>
          <a:ext cx="15875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27</xdr:row>
      <xdr:rowOff>50800</xdr:rowOff>
    </xdr:from>
    <xdr:to>
      <xdr:col>6</xdr:col>
      <xdr:colOff>1587499</xdr:colOff>
      <xdr:row>28</xdr:row>
      <xdr:rowOff>165100</xdr:rowOff>
    </xdr:to>
    <xdr:sp macro="" textlink="">
      <xdr:nvSpPr>
        <xdr:cNvPr id="1125" name="Obrázek 19">
          <a:extLst>
            <a:ext uri="{FF2B5EF4-FFF2-40B4-BE49-F238E27FC236}">
              <a16:creationId xmlns:a16="http://schemas.microsoft.com/office/drawing/2014/main" id="{80FD981F-4DBD-7144-90FE-DB6F7BA6ECC6}"/>
            </a:ext>
          </a:extLst>
        </xdr:cNvPr>
        <xdr:cNvSpPr>
          <a:spLocks noChangeAspect="1" noChangeArrowheads="1"/>
        </xdr:cNvSpPr>
      </xdr:nvSpPr>
      <xdr:spPr bwMode="auto">
        <a:xfrm>
          <a:off x="6438900" y="8382000"/>
          <a:ext cx="1587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63500</xdr:colOff>
      <xdr:row>3</xdr:row>
      <xdr:rowOff>0</xdr:rowOff>
    </xdr:from>
    <xdr:to>
      <xdr:col>3</xdr:col>
      <xdr:colOff>1143000</xdr:colOff>
      <xdr:row>5</xdr:row>
      <xdr:rowOff>329406</xdr:rowOff>
    </xdr:to>
    <xdr:sp macro="" textlink="">
      <xdr:nvSpPr>
        <xdr:cNvPr id="1126" name="Obrázek 2" descr="CMMJ logo1">
          <a:extLst>
            <a:ext uri="{FF2B5EF4-FFF2-40B4-BE49-F238E27FC236}">
              <a16:creationId xmlns:a16="http://schemas.microsoft.com/office/drawing/2014/main" id="{8F309E09-2EC4-D240-A0D4-C17A47216C51}"/>
            </a:ext>
          </a:extLst>
        </xdr:cNvPr>
        <xdr:cNvSpPr>
          <a:spLocks noChangeAspect="1" noChangeArrowheads="1"/>
        </xdr:cNvSpPr>
      </xdr:nvSpPr>
      <xdr:spPr bwMode="auto">
        <a:xfrm>
          <a:off x="2247900" y="1130300"/>
          <a:ext cx="1079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63501</xdr:colOff>
      <xdr:row>26</xdr:row>
      <xdr:rowOff>63500</xdr:rowOff>
    </xdr:from>
    <xdr:ext cx="2085901" cy="655323"/>
    <xdr:pic>
      <xdr:nvPicPr>
        <xdr:cNvPr id="15" name="Obrázek 14">
          <a:extLst>
            <a:ext uri="{FF2B5EF4-FFF2-40B4-BE49-F238E27FC236}">
              <a16:creationId xmlns:a16="http://schemas.microsoft.com/office/drawing/2014/main" id="{DA37414A-08D5-BD44-BF58-99B75135F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0834" y="8043333"/>
          <a:ext cx="2085901" cy="655323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1189143</xdr:colOff>
      <xdr:row>26</xdr:row>
      <xdr:rowOff>89754</xdr:rowOff>
    </xdr:from>
    <xdr:to>
      <xdr:col>4</xdr:col>
      <xdr:colOff>841536</xdr:colOff>
      <xdr:row>30</xdr:row>
      <xdr:rowOff>37246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334BFAC6-D4A9-214B-A6B1-A304566B4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90476" y="8069587"/>
          <a:ext cx="1135383" cy="709492"/>
        </a:xfrm>
        <a:prstGeom prst="rect">
          <a:avLst/>
        </a:prstGeom>
        <a:noFill/>
        <a:ln cap="flat">
          <a:noFill/>
        </a:ln>
      </xdr:spPr>
    </xdr:pic>
    <xdr:clientData/>
  </xdr:twoCellAnchor>
  <xdr:oneCellAnchor>
    <xdr:from>
      <xdr:col>4</xdr:col>
      <xdr:colOff>1697142</xdr:colOff>
      <xdr:row>27</xdr:row>
      <xdr:rowOff>47420</xdr:rowOff>
    </xdr:from>
    <xdr:ext cx="1596450" cy="304796"/>
    <xdr:pic>
      <xdr:nvPicPr>
        <xdr:cNvPr id="17" name="Obrázek 7">
          <a:extLst>
            <a:ext uri="{FF2B5EF4-FFF2-40B4-BE49-F238E27FC236}">
              <a16:creationId xmlns:a16="http://schemas.microsoft.com/office/drawing/2014/main" id="{DDA0F8ED-31F0-894A-B9B7-8BA98FDBD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74309" y="8217753"/>
          <a:ext cx="1596450" cy="3047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6</xdr:col>
      <xdr:colOff>1019809</xdr:colOff>
      <xdr:row>27</xdr:row>
      <xdr:rowOff>26253</xdr:rowOff>
    </xdr:from>
    <xdr:ext cx="1592583" cy="506851"/>
    <xdr:pic>
      <xdr:nvPicPr>
        <xdr:cNvPr id="18" name="Obrázek 6">
          <a:extLst>
            <a:ext uri="{FF2B5EF4-FFF2-40B4-BE49-F238E27FC236}">
              <a16:creationId xmlns:a16="http://schemas.microsoft.com/office/drawing/2014/main" id="{99329107-0C39-0049-B76D-3885E408D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475642" y="8196586"/>
          <a:ext cx="1592583" cy="50685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666750</xdr:colOff>
      <xdr:row>2</xdr:row>
      <xdr:rowOff>109357</xdr:rowOff>
    </xdr:from>
    <xdr:ext cx="1360644" cy="1259861"/>
    <xdr:pic>
      <xdr:nvPicPr>
        <xdr:cNvPr id="19" name="Obrázek 18" descr="CMMJ logo1">
          <a:extLst>
            <a:ext uri="{FF2B5EF4-FFF2-40B4-BE49-F238E27FC236}">
              <a16:creationId xmlns:a16="http://schemas.microsoft.com/office/drawing/2014/main" id="{F61D5A0C-D416-4045-9587-CA41A5B8E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2071688" y="1109482"/>
          <a:ext cx="1360644" cy="125986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3</xdr:row>
      <xdr:rowOff>190500</xdr:rowOff>
    </xdr:from>
    <xdr:to>
      <xdr:col>4</xdr:col>
      <xdr:colOff>4082</xdr:colOff>
      <xdr:row>7</xdr:row>
      <xdr:rowOff>133350</xdr:rowOff>
    </xdr:to>
    <xdr:sp macro="" textlink="">
      <xdr:nvSpPr>
        <xdr:cNvPr id="2138" name="Obrázek 6" descr="CMMJ logo1">
          <a:extLst>
            <a:ext uri="{FF2B5EF4-FFF2-40B4-BE49-F238E27FC236}">
              <a16:creationId xmlns:a16="http://schemas.microsoft.com/office/drawing/2014/main" id="{740FA68D-D573-D342-A8F6-9064E294962A}"/>
            </a:ext>
          </a:extLst>
        </xdr:cNvPr>
        <xdr:cNvSpPr>
          <a:spLocks noChangeAspect="1" noChangeArrowheads="1"/>
        </xdr:cNvSpPr>
      </xdr:nvSpPr>
      <xdr:spPr bwMode="auto">
        <a:xfrm>
          <a:off x="2628900" y="1320800"/>
          <a:ext cx="1104900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548481</xdr:colOff>
      <xdr:row>1</xdr:row>
      <xdr:rowOff>14287</xdr:rowOff>
    </xdr:from>
    <xdr:to>
      <xdr:col>3</xdr:col>
      <xdr:colOff>857249</xdr:colOff>
      <xdr:row>1</xdr:row>
      <xdr:rowOff>700087</xdr:rowOff>
    </xdr:to>
    <xdr:pic>
      <xdr:nvPicPr>
        <xdr:cNvPr id="2139" name="Obrázek 7">
          <a:extLst>
            <a:ext uri="{FF2B5EF4-FFF2-40B4-BE49-F238E27FC236}">
              <a16:creationId xmlns:a16="http://schemas.microsoft.com/office/drawing/2014/main" id="{DAF36488-D173-5A4B-922F-6E93E8DD8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3887" y="204787"/>
          <a:ext cx="904081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393700</xdr:colOff>
      <xdr:row>66</xdr:row>
      <xdr:rowOff>50800</xdr:rowOff>
    </xdr:from>
    <xdr:to>
      <xdr:col>4</xdr:col>
      <xdr:colOff>353218</xdr:colOff>
      <xdr:row>66</xdr:row>
      <xdr:rowOff>698500</xdr:rowOff>
    </xdr:to>
    <xdr:sp macro="" textlink="">
      <xdr:nvSpPr>
        <xdr:cNvPr id="2140" name="Obrázek 16">
          <a:extLst>
            <a:ext uri="{FF2B5EF4-FFF2-40B4-BE49-F238E27FC236}">
              <a16:creationId xmlns:a16="http://schemas.microsoft.com/office/drawing/2014/main" id="{C79060BA-7CBA-1C4F-A396-F21D78462F67}"/>
            </a:ext>
          </a:extLst>
        </xdr:cNvPr>
        <xdr:cNvSpPr>
          <a:spLocks noChangeAspect="1" noChangeArrowheads="1"/>
        </xdr:cNvSpPr>
      </xdr:nvSpPr>
      <xdr:spPr bwMode="auto">
        <a:xfrm>
          <a:off x="1930400" y="17856200"/>
          <a:ext cx="2082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66</xdr:row>
      <xdr:rowOff>76200</xdr:rowOff>
    </xdr:from>
    <xdr:to>
      <xdr:col>5</xdr:col>
      <xdr:colOff>642145</xdr:colOff>
      <xdr:row>66</xdr:row>
      <xdr:rowOff>787400</xdr:rowOff>
    </xdr:to>
    <xdr:sp macro="" textlink="">
      <xdr:nvSpPr>
        <xdr:cNvPr id="2141" name="Obrázek 17">
          <a:extLst>
            <a:ext uri="{FF2B5EF4-FFF2-40B4-BE49-F238E27FC236}">
              <a16:creationId xmlns:a16="http://schemas.microsoft.com/office/drawing/2014/main" id="{247EA88E-8F3C-CB46-B4D3-CC5EEDEA4B51}"/>
            </a:ext>
          </a:extLst>
        </xdr:cNvPr>
        <xdr:cNvSpPr>
          <a:spLocks noChangeAspect="1" noChangeArrowheads="1"/>
        </xdr:cNvSpPr>
      </xdr:nvSpPr>
      <xdr:spPr bwMode="auto">
        <a:xfrm>
          <a:off x="4254500" y="17881600"/>
          <a:ext cx="11430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66</xdr:row>
      <xdr:rowOff>165100</xdr:rowOff>
    </xdr:from>
    <xdr:to>
      <xdr:col>11</xdr:col>
      <xdr:colOff>431800</xdr:colOff>
      <xdr:row>66</xdr:row>
      <xdr:rowOff>673100</xdr:rowOff>
    </xdr:to>
    <xdr:sp macro="" textlink="">
      <xdr:nvSpPr>
        <xdr:cNvPr id="2142" name="Obrázek 18">
          <a:extLst>
            <a:ext uri="{FF2B5EF4-FFF2-40B4-BE49-F238E27FC236}">
              <a16:creationId xmlns:a16="http://schemas.microsoft.com/office/drawing/2014/main" id="{65B84802-0B13-864B-8057-C2E305B897E6}"/>
            </a:ext>
          </a:extLst>
        </xdr:cNvPr>
        <xdr:cNvSpPr>
          <a:spLocks noChangeAspect="1" noChangeArrowheads="1"/>
        </xdr:cNvSpPr>
      </xdr:nvSpPr>
      <xdr:spPr bwMode="auto">
        <a:xfrm>
          <a:off x="9093200" y="17970500"/>
          <a:ext cx="15875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449264</xdr:colOff>
      <xdr:row>2</xdr:row>
      <xdr:rowOff>267494</xdr:rowOff>
    </xdr:from>
    <xdr:to>
      <xdr:col>2</xdr:col>
      <xdr:colOff>336551</xdr:colOff>
      <xdr:row>5</xdr:row>
      <xdr:rowOff>228601</xdr:rowOff>
    </xdr:to>
    <xdr:pic>
      <xdr:nvPicPr>
        <xdr:cNvPr id="2144" name="obrázek 23">
          <a:extLst>
            <a:ext uri="{FF2B5EF4-FFF2-40B4-BE49-F238E27FC236}">
              <a16:creationId xmlns:a16="http://schemas.microsoft.com/office/drawing/2014/main" id="{6D1EE629-2855-3141-BBC0-65434225C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264" y="1267619"/>
          <a:ext cx="1232693" cy="92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81973</xdr:colOff>
      <xdr:row>2</xdr:row>
      <xdr:rowOff>34492</xdr:rowOff>
    </xdr:from>
    <xdr:to>
      <xdr:col>11</xdr:col>
      <xdr:colOff>537586</xdr:colOff>
      <xdr:row>7</xdr:row>
      <xdr:rowOff>197139</xdr:rowOff>
    </xdr:to>
    <xdr:pic>
      <xdr:nvPicPr>
        <xdr:cNvPr id="2145" name="obrázek 24">
          <a:extLst>
            <a:ext uri="{FF2B5EF4-FFF2-40B4-BE49-F238E27FC236}">
              <a16:creationId xmlns:a16="http://schemas.microsoft.com/office/drawing/2014/main" id="{AB3649F3-5B42-BD41-868D-7B8688C3F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0541" y="1038947"/>
          <a:ext cx="2810885" cy="1539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393700</xdr:colOff>
      <xdr:row>65</xdr:row>
      <xdr:rowOff>50800</xdr:rowOff>
    </xdr:from>
    <xdr:to>
      <xdr:col>4</xdr:col>
      <xdr:colOff>353218</xdr:colOff>
      <xdr:row>66</xdr:row>
      <xdr:rowOff>508000</xdr:rowOff>
    </xdr:to>
    <xdr:sp macro="" textlink="">
      <xdr:nvSpPr>
        <xdr:cNvPr id="2146" name="Obrázek 16">
          <a:extLst>
            <a:ext uri="{FF2B5EF4-FFF2-40B4-BE49-F238E27FC236}">
              <a16:creationId xmlns:a16="http://schemas.microsoft.com/office/drawing/2014/main" id="{5B9CC89A-3C3A-AA42-B8EF-279C2DBD2028}"/>
            </a:ext>
          </a:extLst>
        </xdr:cNvPr>
        <xdr:cNvSpPr>
          <a:spLocks noChangeAspect="1" noChangeArrowheads="1"/>
        </xdr:cNvSpPr>
      </xdr:nvSpPr>
      <xdr:spPr bwMode="auto">
        <a:xfrm>
          <a:off x="1930400" y="17665700"/>
          <a:ext cx="2082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65</xdr:row>
      <xdr:rowOff>165100</xdr:rowOff>
    </xdr:from>
    <xdr:to>
      <xdr:col>11</xdr:col>
      <xdr:colOff>431800</xdr:colOff>
      <xdr:row>66</xdr:row>
      <xdr:rowOff>482600</xdr:rowOff>
    </xdr:to>
    <xdr:sp macro="" textlink="">
      <xdr:nvSpPr>
        <xdr:cNvPr id="2148" name="Obrázek 18">
          <a:extLst>
            <a:ext uri="{FF2B5EF4-FFF2-40B4-BE49-F238E27FC236}">
              <a16:creationId xmlns:a16="http://schemas.microsoft.com/office/drawing/2014/main" id="{417E3A72-D034-0B40-91D5-5B6C5B7596B6}"/>
            </a:ext>
          </a:extLst>
        </xdr:cNvPr>
        <xdr:cNvSpPr>
          <a:spLocks noChangeAspect="1" noChangeArrowheads="1"/>
        </xdr:cNvSpPr>
      </xdr:nvSpPr>
      <xdr:spPr bwMode="auto">
        <a:xfrm>
          <a:off x="9093200" y="17780000"/>
          <a:ext cx="15875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66</xdr:row>
      <xdr:rowOff>50800</xdr:rowOff>
    </xdr:from>
    <xdr:to>
      <xdr:col>6</xdr:col>
      <xdr:colOff>1600200</xdr:colOff>
      <xdr:row>66</xdr:row>
      <xdr:rowOff>355600</xdr:rowOff>
    </xdr:to>
    <xdr:sp macro="" textlink="">
      <xdr:nvSpPr>
        <xdr:cNvPr id="2149" name="Obrázek 19">
          <a:extLst>
            <a:ext uri="{FF2B5EF4-FFF2-40B4-BE49-F238E27FC236}">
              <a16:creationId xmlns:a16="http://schemas.microsoft.com/office/drawing/2014/main" id="{1C073317-1A61-D04B-BFF9-F899696747F2}"/>
            </a:ext>
          </a:extLst>
        </xdr:cNvPr>
        <xdr:cNvSpPr>
          <a:spLocks noChangeAspect="1" noChangeArrowheads="1"/>
        </xdr:cNvSpPr>
      </xdr:nvSpPr>
      <xdr:spPr bwMode="auto">
        <a:xfrm>
          <a:off x="5588000" y="17856200"/>
          <a:ext cx="1600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152400</xdr:colOff>
      <xdr:row>3</xdr:row>
      <xdr:rowOff>215900</xdr:rowOff>
    </xdr:from>
    <xdr:to>
      <xdr:col>4</xdr:col>
      <xdr:colOff>245313</xdr:colOff>
      <xdr:row>7</xdr:row>
      <xdr:rowOff>42037</xdr:rowOff>
    </xdr:to>
    <xdr:sp macro="" textlink="">
      <xdr:nvSpPr>
        <xdr:cNvPr id="2150" name="Obrázek 2" descr="CMMJ logo1">
          <a:extLst>
            <a:ext uri="{FF2B5EF4-FFF2-40B4-BE49-F238E27FC236}">
              <a16:creationId xmlns:a16="http://schemas.microsoft.com/office/drawing/2014/main" id="{31FA42A6-9F70-DA4C-9ED4-2ED79B3E23D0}"/>
            </a:ext>
          </a:extLst>
        </xdr:cNvPr>
        <xdr:cNvSpPr>
          <a:spLocks noChangeAspect="1" noChangeArrowheads="1"/>
        </xdr:cNvSpPr>
      </xdr:nvSpPr>
      <xdr:spPr bwMode="auto">
        <a:xfrm>
          <a:off x="2628900" y="1346200"/>
          <a:ext cx="1079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127000</xdr:colOff>
      <xdr:row>60</xdr:row>
      <xdr:rowOff>127000</xdr:rowOff>
    </xdr:from>
    <xdr:ext cx="2085901" cy="655323"/>
    <xdr:pic>
      <xdr:nvPicPr>
        <xdr:cNvPr id="15" name="Obrázek 14">
          <a:extLst>
            <a:ext uri="{FF2B5EF4-FFF2-40B4-BE49-F238E27FC236}">
              <a16:creationId xmlns:a16="http://schemas.microsoft.com/office/drawing/2014/main" id="{9DBAAFE1-C6E4-9148-94AB-971BCCA8C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4333" y="17250833"/>
          <a:ext cx="2085901" cy="655323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1111210</xdr:colOff>
      <xdr:row>60</xdr:row>
      <xdr:rowOff>129888</xdr:rowOff>
    </xdr:from>
    <xdr:to>
      <xdr:col>5</xdr:col>
      <xdr:colOff>370567</xdr:colOff>
      <xdr:row>63</xdr:row>
      <xdr:rowOff>155864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5D0D18AB-D71E-A047-AC7D-1D433B6A3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flipV="1">
          <a:off x="3050846" y="15032183"/>
          <a:ext cx="1242289" cy="597476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5</xdr:col>
      <xdr:colOff>598775</xdr:colOff>
      <xdr:row>61</xdr:row>
      <xdr:rowOff>116034</xdr:rowOff>
    </xdr:from>
    <xdr:to>
      <xdr:col>7</xdr:col>
      <xdr:colOff>498313</xdr:colOff>
      <xdr:row>63</xdr:row>
      <xdr:rowOff>32095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102F927E-6BC4-904E-AFD1-B6B6876F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25192" y="15197284"/>
          <a:ext cx="2418371" cy="297061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3</xdr:col>
      <xdr:colOff>107953</xdr:colOff>
      <xdr:row>2</xdr:row>
      <xdr:rowOff>250031</xdr:rowOff>
    </xdr:from>
    <xdr:to>
      <xdr:col>4</xdr:col>
      <xdr:colOff>211064</xdr:colOff>
      <xdr:row>5</xdr:row>
      <xdr:rowOff>300392</xdr:rowOff>
    </xdr:to>
    <xdr:pic>
      <xdr:nvPicPr>
        <xdr:cNvPr id="19" name="Obrázek 18" descr="CMMJ logo1">
          <a:extLst>
            <a:ext uri="{FF2B5EF4-FFF2-40B4-BE49-F238E27FC236}">
              <a16:creationId xmlns:a16="http://schemas.microsoft.com/office/drawing/2014/main" id="{61E3834F-51A9-8544-B12D-10E608A2A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2048672" y="1250156"/>
          <a:ext cx="1096828" cy="1107281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2</xdr:col>
      <xdr:colOff>393700</xdr:colOff>
      <xdr:row>102</xdr:row>
      <xdr:rowOff>50800</xdr:rowOff>
    </xdr:from>
    <xdr:to>
      <xdr:col>4</xdr:col>
      <xdr:colOff>342900</xdr:colOff>
      <xdr:row>105</xdr:row>
      <xdr:rowOff>101600</xdr:rowOff>
    </xdr:to>
    <xdr:sp macro="" textlink="">
      <xdr:nvSpPr>
        <xdr:cNvPr id="45" name="Obrázek 16">
          <a:extLst>
            <a:ext uri="{FF2B5EF4-FFF2-40B4-BE49-F238E27FC236}">
              <a16:creationId xmlns:a16="http://schemas.microsoft.com/office/drawing/2014/main" id="{9BF99399-94DA-4DB5-9843-2787145738EC}"/>
            </a:ext>
          </a:extLst>
        </xdr:cNvPr>
        <xdr:cNvSpPr>
          <a:spLocks noChangeAspect="1" noChangeArrowheads="1"/>
        </xdr:cNvSpPr>
      </xdr:nvSpPr>
      <xdr:spPr bwMode="auto">
        <a:xfrm>
          <a:off x="1574800" y="9261475"/>
          <a:ext cx="17780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102</xdr:row>
      <xdr:rowOff>76200</xdr:rowOff>
    </xdr:from>
    <xdr:to>
      <xdr:col>5</xdr:col>
      <xdr:colOff>641350</xdr:colOff>
      <xdr:row>106</xdr:row>
      <xdr:rowOff>0</xdr:rowOff>
    </xdr:to>
    <xdr:sp macro="" textlink="">
      <xdr:nvSpPr>
        <xdr:cNvPr id="46" name="Obrázek 17">
          <a:extLst>
            <a:ext uri="{FF2B5EF4-FFF2-40B4-BE49-F238E27FC236}">
              <a16:creationId xmlns:a16="http://schemas.microsoft.com/office/drawing/2014/main" id="{2C914A4D-B2BD-45CB-A27F-9DA63669F619}"/>
            </a:ext>
          </a:extLst>
        </xdr:cNvPr>
        <xdr:cNvSpPr>
          <a:spLocks noChangeAspect="1" noChangeArrowheads="1"/>
        </xdr:cNvSpPr>
      </xdr:nvSpPr>
      <xdr:spPr bwMode="auto">
        <a:xfrm>
          <a:off x="3683000" y="9286875"/>
          <a:ext cx="1025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102</xdr:row>
      <xdr:rowOff>165100</xdr:rowOff>
    </xdr:from>
    <xdr:to>
      <xdr:col>11</xdr:col>
      <xdr:colOff>444500</xdr:colOff>
      <xdr:row>105</xdr:row>
      <xdr:rowOff>63500</xdr:rowOff>
    </xdr:to>
    <xdr:sp macro="" textlink="">
      <xdr:nvSpPr>
        <xdr:cNvPr id="47" name="Obrázek 18">
          <a:extLst>
            <a:ext uri="{FF2B5EF4-FFF2-40B4-BE49-F238E27FC236}">
              <a16:creationId xmlns:a16="http://schemas.microsoft.com/office/drawing/2014/main" id="{452D41E2-F07E-4C51-8E0A-05EF093550DB}"/>
            </a:ext>
          </a:extLst>
        </xdr:cNvPr>
        <xdr:cNvSpPr>
          <a:spLocks noChangeAspect="1" noChangeArrowheads="1"/>
        </xdr:cNvSpPr>
      </xdr:nvSpPr>
      <xdr:spPr bwMode="auto">
        <a:xfrm>
          <a:off x="7800975" y="9375775"/>
          <a:ext cx="14351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103</xdr:row>
      <xdr:rowOff>50800</xdr:rowOff>
    </xdr:from>
    <xdr:to>
      <xdr:col>6</xdr:col>
      <xdr:colOff>1577975</xdr:colOff>
      <xdr:row>104</xdr:row>
      <xdr:rowOff>152400</xdr:rowOff>
    </xdr:to>
    <xdr:sp macro="" textlink="">
      <xdr:nvSpPr>
        <xdr:cNvPr id="48" name="Obrázek 19">
          <a:extLst>
            <a:ext uri="{FF2B5EF4-FFF2-40B4-BE49-F238E27FC236}">
              <a16:creationId xmlns:a16="http://schemas.microsoft.com/office/drawing/2014/main" id="{0811A9BB-E8F7-4D34-923A-5B625F5D1DD6}"/>
            </a:ext>
          </a:extLst>
        </xdr:cNvPr>
        <xdr:cNvSpPr>
          <a:spLocks noChangeAspect="1" noChangeArrowheads="1"/>
        </xdr:cNvSpPr>
      </xdr:nvSpPr>
      <xdr:spPr bwMode="auto">
        <a:xfrm>
          <a:off x="4838700" y="9451975"/>
          <a:ext cx="1577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254000</xdr:colOff>
      <xdr:row>68</xdr:row>
      <xdr:rowOff>76200</xdr:rowOff>
    </xdr:from>
    <xdr:to>
      <xdr:col>3</xdr:col>
      <xdr:colOff>1143000</xdr:colOff>
      <xdr:row>72</xdr:row>
      <xdr:rowOff>119856</xdr:rowOff>
    </xdr:to>
    <xdr:sp macro="" textlink="">
      <xdr:nvSpPr>
        <xdr:cNvPr id="49" name="Obrázek 7" descr="CMMJ logo1">
          <a:extLst>
            <a:ext uri="{FF2B5EF4-FFF2-40B4-BE49-F238E27FC236}">
              <a16:creationId xmlns:a16="http://schemas.microsoft.com/office/drawing/2014/main" id="{6CF94BED-928A-4E43-A9F7-C031A5A3E3BE}"/>
            </a:ext>
          </a:extLst>
        </xdr:cNvPr>
        <xdr:cNvSpPr>
          <a:spLocks noChangeAspect="1" noChangeArrowheads="1"/>
        </xdr:cNvSpPr>
      </xdr:nvSpPr>
      <xdr:spPr bwMode="auto">
        <a:xfrm>
          <a:off x="2301875" y="1266825"/>
          <a:ext cx="889000" cy="8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347663</xdr:colOff>
      <xdr:row>66</xdr:row>
      <xdr:rowOff>14287</xdr:rowOff>
    </xdr:from>
    <xdr:to>
      <xdr:col>2</xdr:col>
      <xdr:colOff>427038</xdr:colOff>
      <xdr:row>69</xdr:row>
      <xdr:rowOff>128587</xdr:rowOff>
    </xdr:to>
    <xdr:sp macro="" textlink="">
      <xdr:nvSpPr>
        <xdr:cNvPr id="52" name="Obrázek 5">
          <a:extLst>
            <a:ext uri="{FF2B5EF4-FFF2-40B4-BE49-F238E27FC236}">
              <a16:creationId xmlns:a16="http://schemas.microsoft.com/office/drawing/2014/main" id="{85C19E51-5177-4840-9DB5-A9CE1E7BBD6E}"/>
            </a:ext>
          </a:extLst>
        </xdr:cNvPr>
        <xdr:cNvSpPr>
          <a:spLocks noChangeAspect="1" noChangeArrowheads="1"/>
        </xdr:cNvSpPr>
      </xdr:nvSpPr>
      <xdr:spPr bwMode="auto">
        <a:xfrm>
          <a:off x="938213" y="204787"/>
          <a:ext cx="831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393700</xdr:colOff>
      <xdr:row>101</xdr:row>
      <xdr:rowOff>50800</xdr:rowOff>
    </xdr:from>
    <xdr:to>
      <xdr:col>4</xdr:col>
      <xdr:colOff>342900</xdr:colOff>
      <xdr:row>104</xdr:row>
      <xdr:rowOff>101600</xdr:rowOff>
    </xdr:to>
    <xdr:sp macro="" textlink="">
      <xdr:nvSpPr>
        <xdr:cNvPr id="53" name="Obrázek 16">
          <a:extLst>
            <a:ext uri="{FF2B5EF4-FFF2-40B4-BE49-F238E27FC236}">
              <a16:creationId xmlns:a16="http://schemas.microsoft.com/office/drawing/2014/main" id="{D0681DA5-8BB6-4D90-AA1F-D7545392B71B}"/>
            </a:ext>
          </a:extLst>
        </xdr:cNvPr>
        <xdr:cNvSpPr>
          <a:spLocks noChangeAspect="1" noChangeArrowheads="1"/>
        </xdr:cNvSpPr>
      </xdr:nvSpPr>
      <xdr:spPr bwMode="auto">
        <a:xfrm>
          <a:off x="1574800" y="9070975"/>
          <a:ext cx="17780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101</xdr:row>
      <xdr:rowOff>76200</xdr:rowOff>
    </xdr:from>
    <xdr:to>
      <xdr:col>5</xdr:col>
      <xdr:colOff>641350</xdr:colOff>
      <xdr:row>105</xdr:row>
      <xdr:rowOff>0</xdr:rowOff>
    </xdr:to>
    <xdr:sp macro="" textlink="">
      <xdr:nvSpPr>
        <xdr:cNvPr id="54" name="Obrázek 17">
          <a:extLst>
            <a:ext uri="{FF2B5EF4-FFF2-40B4-BE49-F238E27FC236}">
              <a16:creationId xmlns:a16="http://schemas.microsoft.com/office/drawing/2014/main" id="{A06FBF87-6D86-4F4B-A3B3-09C62F18B6C7}"/>
            </a:ext>
          </a:extLst>
        </xdr:cNvPr>
        <xdr:cNvSpPr>
          <a:spLocks noChangeAspect="1" noChangeArrowheads="1"/>
        </xdr:cNvSpPr>
      </xdr:nvSpPr>
      <xdr:spPr bwMode="auto">
        <a:xfrm>
          <a:off x="3683000" y="9096375"/>
          <a:ext cx="1025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101</xdr:row>
      <xdr:rowOff>165100</xdr:rowOff>
    </xdr:from>
    <xdr:to>
      <xdr:col>11</xdr:col>
      <xdr:colOff>444500</xdr:colOff>
      <xdr:row>104</xdr:row>
      <xdr:rowOff>63500</xdr:rowOff>
    </xdr:to>
    <xdr:sp macro="" textlink="">
      <xdr:nvSpPr>
        <xdr:cNvPr id="55" name="Obrázek 18">
          <a:extLst>
            <a:ext uri="{FF2B5EF4-FFF2-40B4-BE49-F238E27FC236}">
              <a16:creationId xmlns:a16="http://schemas.microsoft.com/office/drawing/2014/main" id="{BD7219FC-24F0-4961-9CF1-C2AC228F42B4}"/>
            </a:ext>
          </a:extLst>
        </xdr:cNvPr>
        <xdr:cNvSpPr>
          <a:spLocks noChangeAspect="1" noChangeArrowheads="1"/>
        </xdr:cNvSpPr>
      </xdr:nvSpPr>
      <xdr:spPr bwMode="auto">
        <a:xfrm>
          <a:off x="7800975" y="9185275"/>
          <a:ext cx="14351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102</xdr:row>
      <xdr:rowOff>50800</xdr:rowOff>
    </xdr:from>
    <xdr:to>
      <xdr:col>6</xdr:col>
      <xdr:colOff>1577975</xdr:colOff>
      <xdr:row>103</xdr:row>
      <xdr:rowOff>152400</xdr:rowOff>
    </xdr:to>
    <xdr:sp macro="" textlink="">
      <xdr:nvSpPr>
        <xdr:cNvPr id="56" name="Obrázek 19">
          <a:extLst>
            <a:ext uri="{FF2B5EF4-FFF2-40B4-BE49-F238E27FC236}">
              <a16:creationId xmlns:a16="http://schemas.microsoft.com/office/drawing/2014/main" id="{51675DF1-378D-4BA7-8646-85D3623D91EF}"/>
            </a:ext>
          </a:extLst>
        </xdr:cNvPr>
        <xdr:cNvSpPr>
          <a:spLocks noChangeAspect="1" noChangeArrowheads="1"/>
        </xdr:cNvSpPr>
      </xdr:nvSpPr>
      <xdr:spPr bwMode="auto">
        <a:xfrm>
          <a:off x="4838700" y="9261475"/>
          <a:ext cx="1577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165100</xdr:colOff>
      <xdr:row>67</xdr:row>
      <xdr:rowOff>177800</xdr:rowOff>
    </xdr:from>
    <xdr:to>
      <xdr:col>4</xdr:col>
      <xdr:colOff>15875</xdr:colOff>
      <xdr:row>73</xdr:row>
      <xdr:rowOff>5556</xdr:rowOff>
    </xdr:to>
    <xdr:sp macro="" textlink="">
      <xdr:nvSpPr>
        <xdr:cNvPr id="57" name="Obrázek 2" descr="CMMJ logo1">
          <a:extLst>
            <a:ext uri="{FF2B5EF4-FFF2-40B4-BE49-F238E27FC236}">
              <a16:creationId xmlns:a16="http://schemas.microsoft.com/office/drawing/2014/main" id="{2BCCBF96-4D5C-4FC7-B5DA-BABBDB7072AE}"/>
            </a:ext>
          </a:extLst>
        </xdr:cNvPr>
        <xdr:cNvSpPr>
          <a:spLocks noChangeAspect="1" noChangeArrowheads="1"/>
        </xdr:cNvSpPr>
      </xdr:nvSpPr>
      <xdr:spPr bwMode="auto">
        <a:xfrm>
          <a:off x="2212975" y="1177925"/>
          <a:ext cx="1079500" cy="97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127000</xdr:colOff>
      <xdr:row>61</xdr:row>
      <xdr:rowOff>105833</xdr:rowOff>
    </xdr:from>
    <xdr:to>
      <xdr:col>10</xdr:col>
      <xdr:colOff>382303</xdr:colOff>
      <xdr:row>64</xdr:row>
      <xdr:rowOff>13970</xdr:rowOff>
    </xdr:to>
    <xdr:pic>
      <xdr:nvPicPr>
        <xdr:cNvPr id="65" name="Obrázek 64">
          <a:extLst>
            <a:ext uri="{FF2B5EF4-FFF2-40B4-BE49-F238E27FC236}">
              <a16:creationId xmlns:a16="http://schemas.microsoft.com/office/drawing/2014/main" id="{5D69842A-2261-4A3C-9400-393148C04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164917" y="15187083"/>
          <a:ext cx="1440636" cy="479637"/>
        </a:xfrm>
        <a:prstGeom prst="rect">
          <a:avLst/>
        </a:prstGeom>
        <a:noFill/>
        <a:ln cap="flat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393700</xdr:colOff>
      <xdr:row>42</xdr:row>
      <xdr:rowOff>50800</xdr:rowOff>
    </xdr:from>
    <xdr:to>
      <xdr:col>4</xdr:col>
      <xdr:colOff>38100</xdr:colOff>
      <xdr:row>45</xdr:row>
      <xdr:rowOff>101600</xdr:rowOff>
    </xdr:to>
    <xdr:sp macro="" textlink="">
      <xdr:nvSpPr>
        <xdr:cNvPr id="3167" name="Obrázek 16">
          <a:extLst>
            <a:ext uri="{FF2B5EF4-FFF2-40B4-BE49-F238E27FC236}">
              <a16:creationId xmlns:a16="http://schemas.microsoft.com/office/drawing/2014/main" id="{3960E291-1C90-AA42-97CD-E2C3847B2580}"/>
            </a:ext>
          </a:extLst>
        </xdr:cNvPr>
        <xdr:cNvSpPr>
          <a:spLocks noChangeAspect="1" noChangeArrowheads="1"/>
        </xdr:cNvSpPr>
      </xdr:nvSpPr>
      <xdr:spPr bwMode="auto">
        <a:xfrm>
          <a:off x="1739900" y="14401800"/>
          <a:ext cx="20828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42</xdr:row>
      <xdr:rowOff>76200</xdr:rowOff>
    </xdr:from>
    <xdr:to>
      <xdr:col>5</xdr:col>
      <xdr:colOff>546100</xdr:colOff>
      <xdr:row>46</xdr:row>
      <xdr:rowOff>0</xdr:rowOff>
    </xdr:to>
    <xdr:sp macro="" textlink="">
      <xdr:nvSpPr>
        <xdr:cNvPr id="3168" name="Obrázek 17">
          <a:extLst>
            <a:ext uri="{FF2B5EF4-FFF2-40B4-BE49-F238E27FC236}">
              <a16:creationId xmlns:a16="http://schemas.microsoft.com/office/drawing/2014/main" id="{6F455A87-D53E-BE4E-AB22-18D544F01F4E}"/>
            </a:ext>
          </a:extLst>
        </xdr:cNvPr>
        <xdr:cNvSpPr>
          <a:spLocks noChangeAspect="1" noChangeArrowheads="1"/>
        </xdr:cNvSpPr>
      </xdr:nvSpPr>
      <xdr:spPr bwMode="auto">
        <a:xfrm>
          <a:off x="4152900" y="14427200"/>
          <a:ext cx="1143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42</xdr:row>
      <xdr:rowOff>165100</xdr:rowOff>
    </xdr:from>
    <xdr:to>
      <xdr:col>11</xdr:col>
      <xdr:colOff>444500</xdr:colOff>
      <xdr:row>45</xdr:row>
      <xdr:rowOff>63500</xdr:rowOff>
    </xdr:to>
    <xdr:sp macro="" textlink="">
      <xdr:nvSpPr>
        <xdr:cNvPr id="3169" name="Obrázek 18">
          <a:extLst>
            <a:ext uri="{FF2B5EF4-FFF2-40B4-BE49-F238E27FC236}">
              <a16:creationId xmlns:a16="http://schemas.microsoft.com/office/drawing/2014/main" id="{FEF8C67C-0B03-EB45-A457-5398A6C8DC5D}"/>
            </a:ext>
          </a:extLst>
        </xdr:cNvPr>
        <xdr:cNvSpPr>
          <a:spLocks noChangeAspect="1" noChangeArrowheads="1"/>
        </xdr:cNvSpPr>
      </xdr:nvSpPr>
      <xdr:spPr bwMode="auto">
        <a:xfrm>
          <a:off x="8864600" y="14516100"/>
          <a:ext cx="16002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43</xdr:row>
      <xdr:rowOff>50800</xdr:rowOff>
    </xdr:from>
    <xdr:to>
      <xdr:col>6</xdr:col>
      <xdr:colOff>1577975</xdr:colOff>
      <xdr:row>44</xdr:row>
      <xdr:rowOff>152400</xdr:rowOff>
    </xdr:to>
    <xdr:sp macro="" textlink="">
      <xdr:nvSpPr>
        <xdr:cNvPr id="3170" name="Obrázek 19">
          <a:extLst>
            <a:ext uri="{FF2B5EF4-FFF2-40B4-BE49-F238E27FC236}">
              <a16:creationId xmlns:a16="http://schemas.microsoft.com/office/drawing/2014/main" id="{8937AE0E-7790-FC45-9A3D-E90AEB2862D0}"/>
            </a:ext>
          </a:extLst>
        </xdr:cNvPr>
        <xdr:cNvSpPr>
          <a:spLocks noChangeAspect="1" noChangeArrowheads="1"/>
        </xdr:cNvSpPr>
      </xdr:nvSpPr>
      <xdr:spPr bwMode="auto">
        <a:xfrm>
          <a:off x="5524500" y="14592300"/>
          <a:ext cx="15875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254000</xdr:colOff>
      <xdr:row>3</xdr:row>
      <xdr:rowOff>76200</xdr:rowOff>
    </xdr:from>
    <xdr:to>
      <xdr:col>3</xdr:col>
      <xdr:colOff>1143000</xdr:colOff>
      <xdr:row>5</xdr:row>
      <xdr:rowOff>215106</xdr:rowOff>
    </xdr:to>
    <xdr:sp macro="" textlink="">
      <xdr:nvSpPr>
        <xdr:cNvPr id="3171" name="Obrázek 7" descr="CMMJ logo1">
          <a:extLst>
            <a:ext uri="{FF2B5EF4-FFF2-40B4-BE49-F238E27FC236}">
              <a16:creationId xmlns:a16="http://schemas.microsoft.com/office/drawing/2014/main" id="{215DE21D-68AF-8E4C-BCC3-56697C6F9CE3}"/>
            </a:ext>
          </a:extLst>
        </xdr:cNvPr>
        <xdr:cNvSpPr>
          <a:spLocks noChangeAspect="1" noChangeArrowheads="1"/>
        </xdr:cNvSpPr>
      </xdr:nvSpPr>
      <xdr:spPr bwMode="auto">
        <a:xfrm>
          <a:off x="2590800" y="1206500"/>
          <a:ext cx="889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513558</xdr:colOff>
      <xdr:row>2</xdr:row>
      <xdr:rowOff>189775</xdr:rowOff>
    </xdr:from>
    <xdr:to>
      <xdr:col>2</xdr:col>
      <xdr:colOff>714375</xdr:colOff>
      <xdr:row>7</xdr:row>
      <xdr:rowOff>74646</xdr:rowOff>
    </xdr:to>
    <xdr:pic>
      <xdr:nvPicPr>
        <xdr:cNvPr id="3172" name="obrázek 23">
          <a:extLst>
            <a:ext uri="{FF2B5EF4-FFF2-40B4-BE49-F238E27FC236}">
              <a16:creationId xmlns:a16="http://schemas.microsoft.com/office/drawing/2014/main" id="{5B297546-3FAE-7242-B273-66A20EE0E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58" y="1189900"/>
          <a:ext cx="1391442" cy="1158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421481</xdr:colOff>
      <xdr:row>2</xdr:row>
      <xdr:rowOff>59531</xdr:rowOff>
    </xdr:from>
    <xdr:to>
      <xdr:col>11</xdr:col>
      <xdr:colOff>114940</xdr:colOff>
      <xdr:row>7</xdr:row>
      <xdr:rowOff>213519</xdr:rowOff>
    </xdr:to>
    <xdr:pic>
      <xdr:nvPicPr>
        <xdr:cNvPr id="3173" name="obrázek 22">
          <a:extLst>
            <a:ext uri="{FF2B5EF4-FFF2-40B4-BE49-F238E27FC236}">
              <a16:creationId xmlns:a16="http://schemas.microsoft.com/office/drawing/2014/main" id="{F2C2C893-FE9D-FE4C-A152-E44F1857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6169" y="1059656"/>
          <a:ext cx="1479396" cy="142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347663</xdr:colOff>
      <xdr:row>1</xdr:row>
      <xdr:rowOff>14287</xdr:rowOff>
    </xdr:from>
    <xdr:to>
      <xdr:col>2</xdr:col>
      <xdr:colOff>588963</xdr:colOff>
      <xdr:row>1</xdr:row>
      <xdr:rowOff>700087</xdr:rowOff>
    </xdr:to>
    <xdr:sp macro="" textlink="">
      <xdr:nvSpPr>
        <xdr:cNvPr id="3174" name="Obrázek 5">
          <a:extLst>
            <a:ext uri="{FF2B5EF4-FFF2-40B4-BE49-F238E27FC236}">
              <a16:creationId xmlns:a16="http://schemas.microsoft.com/office/drawing/2014/main" id="{C840270E-5AB5-B641-96C8-2CD276AD4FE7}"/>
            </a:ext>
          </a:extLst>
        </xdr:cNvPr>
        <xdr:cNvSpPr>
          <a:spLocks noChangeAspect="1" noChangeArrowheads="1"/>
        </xdr:cNvSpPr>
      </xdr:nvSpPr>
      <xdr:spPr bwMode="auto">
        <a:xfrm>
          <a:off x="1538288" y="204787"/>
          <a:ext cx="83661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393700</xdr:colOff>
      <xdr:row>41</xdr:row>
      <xdr:rowOff>50800</xdr:rowOff>
    </xdr:from>
    <xdr:to>
      <xdr:col>4</xdr:col>
      <xdr:colOff>38100</xdr:colOff>
      <xdr:row>44</xdr:row>
      <xdr:rowOff>101600</xdr:rowOff>
    </xdr:to>
    <xdr:sp macro="" textlink="">
      <xdr:nvSpPr>
        <xdr:cNvPr id="3175" name="Obrázek 16">
          <a:extLst>
            <a:ext uri="{FF2B5EF4-FFF2-40B4-BE49-F238E27FC236}">
              <a16:creationId xmlns:a16="http://schemas.microsoft.com/office/drawing/2014/main" id="{EB3E9881-4C12-3D44-B122-BAC6DA09FD83}"/>
            </a:ext>
          </a:extLst>
        </xdr:cNvPr>
        <xdr:cNvSpPr>
          <a:spLocks noChangeAspect="1" noChangeArrowheads="1"/>
        </xdr:cNvSpPr>
      </xdr:nvSpPr>
      <xdr:spPr bwMode="auto">
        <a:xfrm>
          <a:off x="1739900" y="14211300"/>
          <a:ext cx="20828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41</xdr:row>
      <xdr:rowOff>76200</xdr:rowOff>
    </xdr:from>
    <xdr:to>
      <xdr:col>5</xdr:col>
      <xdr:colOff>546100</xdr:colOff>
      <xdr:row>45</xdr:row>
      <xdr:rowOff>0</xdr:rowOff>
    </xdr:to>
    <xdr:sp macro="" textlink="">
      <xdr:nvSpPr>
        <xdr:cNvPr id="3176" name="Obrázek 17">
          <a:extLst>
            <a:ext uri="{FF2B5EF4-FFF2-40B4-BE49-F238E27FC236}">
              <a16:creationId xmlns:a16="http://schemas.microsoft.com/office/drawing/2014/main" id="{0308CEA2-0AE0-384E-AD3E-432D2B5B784E}"/>
            </a:ext>
          </a:extLst>
        </xdr:cNvPr>
        <xdr:cNvSpPr>
          <a:spLocks noChangeAspect="1" noChangeArrowheads="1"/>
        </xdr:cNvSpPr>
      </xdr:nvSpPr>
      <xdr:spPr bwMode="auto">
        <a:xfrm>
          <a:off x="4152900" y="14236700"/>
          <a:ext cx="1143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41</xdr:row>
      <xdr:rowOff>165100</xdr:rowOff>
    </xdr:from>
    <xdr:to>
      <xdr:col>11</xdr:col>
      <xdr:colOff>444500</xdr:colOff>
      <xdr:row>44</xdr:row>
      <xdr:rowOff>63500</xdr:rowOff>
    </xdr:to>
    <xdr:sp macro="" textlink="">
      <xdr:nvSpPr>
        <xdr:cNvPr id="3177" name="Obrázek 18">
          <a:extLst>
            <a:ext uri="{FF2B5EF4-FFF2-40B4-BE49-F238E27FC236}">
              <a16:creationId xmlns:a16="http://schemas.microsoft.com/office/drawing/2014/main" id="{C757DCB4-4058-9F4F-873B-4022A7FE106B}"/>
            </a:ext>
          </a:extLst>
        </xdr:cNvPr>
        <xdr:cNvSpPr>
          <a:spLocks noChangeAspect="1" noChangeArrowheads="1"/>
        </xdr:cNvSpPr>
      </xdr:nvSpPr>
      <xdr:spPr bwMode="auto">
        <a:xfrm>
          <a:off x="8864600" y="14325600"/>
          <a:ext cx="16002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42</xdr:row>
      <xdr:rowOff>50800</xdr:rowOff>
    </xdr:from>
    <xdr:to>
      <xdr:col>6</xdr:col>
      <xdr:colOff>1577975</xdr:colOff>
      <xdr:row>43</xdr:row>
      <xdr:rowOff>152400</xdr:rowOff>
    </xdr:to>
    <xdr:sp macro="" textlink="">
      <xdr:nvSpPr>
        <xdr:cNvPr id="3178" name="Obrázek 19">
          <a:extLst>
            <a:ext uri="{FF2B5EF4-FFF2-40B4-BE49-F238E27FC236}">
              <a16:creationId xmlns:a16="http://schemas.microsoft.com/office/drawing/2014/main" id="{5DDB7838-20C3-494C-99B3-10DDC8BA43E7}"/>
            </a:ext>
          </a:extLst>
        </xdr:cNvPr>
        <xdr:cNvSpPr>
          <a:spLocks noChangeAspect="1" noChangeArrowheads="1"/>
        </xdr:cNvSpPr>
      </xdr:nvSpPr>
      <xdr:spPr bwMode="auto">
        <a:xfrm>
          <a:off x="5524500" y="14401800"/>
          <a:ext cx="15875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165100</xdr:colOff>
      <xdr:row>2</xdr:row>
      <xdr:rowOff>177800</xdr:rowOff>
    </xdr:from>
    <xdr:to>
      <xdr:col>3</xdr:col>
      <xdr:colOff>1244600</xdr:colOff>
      <xdr:row>5</xdr:row>
      <xdr:rowOff>291306</xdr:rowOff>
    </xdr:to>
    <xdr:sp macro="" textlink="">
      <xdr:nvSpPr>
        <xdr:cNvPr id="3179" name="Obrázek 2" descr="CMMJ logo1">
          <a:extLst>
            <a:ext uri="{FF2B5EF4-FFF2-40B4-BE49-F238E27FC236}">
              <a16:creationId xmlns:a16="http://schemas.microsoft.com/office/drawing/2014/main" id="{CBF1F88D-3377-1B43-ADD7-10EAE801D0E4}"/>
            </a:ext>
          </a:extLst>
        </xdr:cNvPr>
        <xdr:cNvSpPr>
          <a:spLocks noChangeAspect="1" noChangeArrowheads="1"/>
        </xdr:cNvSpPr>
      </xdr:nvSpPr>
      <xdr:spPr bwMode="auto">
        <a:xfrm>
          <a:off x="2501900" y="1117600"/>
          <a:ext cx="107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215105</xdr:colOff>
      <xdr:row>1</xdr:row>
      <xdr:rowOff>14288</xdr:rowOff>
    </xdr:from>
    <xdr:to>
      <xdr:col>3</xdr:col>
      <xdr:colOff>203199</xdr:colOff>
      <xdr:row>1</xdr:row>
      <xdr:rowOff>700088</xdr:rowOff>
    </xdr:to>
    <xdr:pic>
      <xdr:nvPicPr>
        <xdr:cNvPr id="3180" name="Obrázek 7">
          <a:extLst>
            <a:ext uri="{FF2B5EF4-FFF2-40B4-BE49-F238E27FC236}">
              <a16:creationId xmlns:a16="http://schemas.microsoft.com/office/drawing/2014/main" id="{80C9B5F4-26B0-5140-966B-C6BE9C837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730" y="204788"/>
          <a:ext cx="857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109234</xdr:colOff>
      <xdr:row>38</xdr:row>
      <xdr:rowOff>284206</xdr:rowOff>
    </xdr:from>
    <xdr:to>
      <xdr:col>3</xdr:col>
      <xdr:colOff>525992</xdr:colOff>
      <xdr:row>40</xdr:row>
      <xdr:rowOff>317457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104BD251-35DE-3D44-8DDE-67CB7FD2B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9784" y="9504406"/>
          <a:ext cx="1874083" cy="633326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3</xdr:col>
      <xdr:colOff>846091</xdr:colOff>
      <xdr:row>39</xdr:row>
      <xdr:rowOff>17636</xdr:rowOff>
    </xdr:from>
    <xdr:to>
      <xdr:col>4</xdr:col>
      <xdr:colOff>530046</xdr:colOff>
      <xdr:row>41</xdr:row>
      <xdr:rowOff>99839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E4FFA3DD-A0EA-A34D-BBA3-E68714E5D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93966" y="9599786"/>
          <a:ext cx="950780" cy="682278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5</xdr:col>
      <xdr:colOff>270842</xdr:colOff>
      <xdr:row>39</xdr:row>
      <xdr:rowOff>221799</xdr:rowOff>
    </xdr:from>
    <xdr:to>
      <xdr:col>6</xdr:col>
      <xdr:colOff>1087150</xdr:colOff>
      <xdr:row>40</xdr:row>
      <xdr:rowOff>270327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8EF7D221-82F5-3E47-85FD-DAB20645B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33267" y="9803949"/>
          <a:ext cx="1492583" cy="286653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7</xdr:col>
      <xdr:colOff>132170</xdr:colOff>
      <xdr:row>39</xdr:row>
      <xdr:rowOff>172479</xdr:rowOff>
    </xdr:from>
    <xdr:to>
      <xdr:col>9</xdr:col>
      <xdr:colOff>382181</xdr:colOff>
      <xdr:row>41</xdr:row>
      <xdr:rowOff>52041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CDD24684-FB81-F442-B7DA-92D1C3166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61545" y="9754629"/>
          <a:ext cx="1431111" cy="479637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3</xdr:col>
      <xdr:colOff>87541</xdr:colOff>
      <xdr:row>2</xdr:row>
      <xdr:rowOff>116289</xdr:rowOff>
    </xdr:from>
    <xdr:to>
      <xdr:col>4</xdr:col>
      <xdr:colOff>190500</xdr:colOff>
      <xdr:row>7</xdr:row>
      <xdr:rowOff>178594</xdr:rowOff>
    </xdr:to>
    <xdr:pic>
      <xdr:nvPicPr>
        <xdr:cNvPr id="20" name="Obrázek 19" descr="CMMJ logo1">
          <a:extLst>
            <a:ext uri="{FF2B5EF4-FFF2-40B4-BE49-F238E27FC236}">
              <a16:creationId xmlns:a16="http://schemas.microsoft.com/office/drawing/2014/main" id="{F357E062-C2CA-604D-91D6-F0814C95C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>
        <a:xfrm>
          <a:off x="2147322" y="1116414"/>
          <a:ext cx="1365022" cy="1336274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12</xdr:col>
      <xdr:colOff>0</xdr:colOff>
      <xdr:row>47</xdr:row>
      <xdr:rowOff>9525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AE3AD224-23FD-2885-FBED-2FC9930FB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0210800"/>
          <a:ext cx="88868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31"/>
  <sheetViews>
    <sheetView topLeftCell="A22" zoomScale="80" zoomScaleNormal="80" workbookViewId="0">
      <selection activeCell="P11" sqref="P11"/>
    </sheetView>
  </sheetViews>
  <sheetFormatPr defaultColWidth="8.85546875" defaultRowHeight="15"/>
  <cols>
    <col min="1" max="1" width="3.7109375" customWidth="1"/>
    <col min="3" max="3" width="8.42578125" customWidth="1"/>
    <col min="4" max="4" width="19.85546875" customWidth="1"/>
    <col min="5" max="5" width="12.85546875" customWidth="1"/>
    <col min="7" max="7" width="31.140625" customWidth="1"/>
    <col min="11" max="11" width="8.85546875" customWidth="1"/>
    <col min="13" max="13" width="9.28515625" style="9" customWidth="1"/>
    <col min="14" max="14" width="7.7109375" style="9" customWidth="1"/>
    <col min="15" max="15" width="7.85546875" customWidth="1"/>
    <col min="16" max="16" width="8.85546875" customWidth="1"/>
  </cols>
  <sheetData>
    <row r="2" spans="2:15" ht="63.75">
      <c r="D2" s="224" t="s">
        <v>109</v>
      </c>
      <c r="E2" s="224"/>
      <c r="F2" s="224"/>
      <c r="G2" s="224"/>
      <c r="H2" s="224"/>
      <c r="I2" s="224"/>
      <c r="J2" s="224"/>
      <c r="K2" s="224"/>
      <c r="L2" s="224"/>
      <c r="M2" s="63"/>
      <c r="N2" s="63"/>
    </row>
    <row r="3" spans="2:15" s="9" customFormat="1"/>
    <row r="4" spans="2:15" s="9" customFormat="1" ht="26.25">
      <c r="E4" s="18"/>
      <c r="F4" s="222" t="s">
        <v>110</v>
      </c>
      <c r="G4" s="222"/>
    </row>
    <row r="5" spans="2:15" s="9" customFormat="1" ht="26.25">
      <c r="E5" s="19"/>
      <c r="F5" s="221">
        <v>44703</v>
      </c>
      <c r="G5" s="221"/>
    </row>
    <row r="6" spans="2:15" s="9" customFormat="1" ht="26.25">
      <c r="E6" s="20"/>
      <c r="F6" s="222" t="s">
        <v>111</v>
      </c>
      <c r="G6" s="222"/>
    </row>
    <row r="7" spans="2:15" s="9" customFormat="1" ht="7.5" customHeight="1">
      <c r="F7" s="64"/>
      <c r="G7" s="64"/>
    </row>
    <row r="8" spans="2:15" ht="26.25">
      <c r="E8" s="21"/>
      <c r="F8" s="223" t="s">
        <v>112</v>
      </c>
      <c r="G8" s="223"/>
    </row>
    <row r="9" spans="2:15">
      <c r="B9" s="9"/>
      <c r="C9" s="9"/>
      <c r="D9" s="9"/>
    </row>
    <row r="10" spans="2:15" ht="16.5" thickBot="1">
      <c r="C10" s="1"/>
      <c r="D10" s="3" t="s">
        <v>35</v>
      </c>
      <c r="E10" s="3"/>
      <c r="F10" s="2"/>
      <c r="G10" s="2"/>
      <c r="H10" s="1"/>
      <c r="I10" s="1"/>
      <c r="J10" s="1"/>
      <c r="K10" s="1"/>
      <c r="L10" s="1"/>
    </row>
    <row r="11" spans="2:15" ht="24.95" customHeight="1">
      <c r="B11" s="59" t="s">
        <v>23</v>
      </c>
      <c r="C11" s="60" t="s">
        <v>0</v>
      </c>
      <c r="D11" s="60" t="s">
        <v>1</v>
      </c>
      <c r="E11" s="60" t="s">
        <v>2</v>
      </c>
      <c r="F11" s="60" t="s">
        <v>3</v>
      </c>
      <c r="G11" s="60" t="s">
        <v>4</v>
      </c>
      <c r="H11" s="79" t="s">
        <v>5</v>
      </c>
      <c r="I11" s="79" t="s">
        <v>6</v>
      </c>
      <c r="J11" s="79" t="s">
        <v>7</v>
      </c>
      <c r="K11" s="79" t="s">
        <v>8</v>
      </c>
      <c r="L11" s="80" t="s">
        <v>15</v>
      </c>
      <c r="M11" s="103" t="s">
        <v>232</v>
      </c>
      <c r="N11" s="103" t="s">
        <v>233</v>
      </c>
      <c r="O11" s="81" t="s">
        <v>193</v>
      </c>
    </row>
    <row r="12" spans="2:15" s="9" customFormat="1" ht="5.25" customHeight="1" thickBot="1">
      <c r="B12" s="137"/>
      <c r="C12" s="138"/>
      <c r="D12" s="138"/>
      <c r="E12" s="138"/>
      <c r="F12" s="138"/>
      <c r="G12" s="138"/>
      <c r="H12" s="139"/>
      <c r="I12" s="139"/>
      <c r="J12" s="139"/>
      <c r="K12" s="139"/>
      <c r="L12" s="140"/>
      <c r="M12" s="141"/>
      <c r="N12" s="141"/>
      <c r="O12" s="142"/>
    </row>
    <row r="13" spans="2:15" s="9" customFormat="1" ht="24.95" customHeight="1" thickBot="1">
      <c r="B13" s="215" t="s">
        <v>239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7"/>
    </row>
    <row r="14" spans="2:15" ht="24.95" customHeight="1">
      <c r="B14" s="143" t="s">
        <v>26</v>
      </c>
      <c r="C14" s="144">
        <v>108</v>
      </c>
      <c r="D14" s="145" t="s">
        <v>142</v>
      </c>
      <c r="E14" s="145" t="s">
        <v>143</v>
      </c>
      <c r="F14" s="146">
        <v>2013</v>
      </c>
      <c r="G14" s="147" t="s">
        <v>144</v>
      </c>
      <c r="H14" s="148">
        <v>100</v>
      </c>
      <c r="I14" s="148">
        <v>100</v>
      </c>
      <c r="J14" s="148">
        <v>100</v>
      </c>
      <c r="K14" s="148">
        <v>100</v>
      </c>
      <c r="L14" s="149">
        <f>H14+I14+J14+K14</f>
        <v>400</v>
      </c>
      <c r="M14" s="150">
        <v>100</v>
      </c>
      <c r="N14" s="150">
        <v>10.199999999999999</v>
      </c>
      <c r="O14" s="172">
        <v>1</v>
      </c>
    </row>
    <row r="15" spans="2:15" ht="24.95" customHeight="1">
      <c r="B15" s="61" t="s">
        <v>26</v>
      </c>
      <c r="C15" s="46">
        <v>105</v>
      </c>
      <c r="D15" s="47" t="s">
        <v>136</v>
      </c>
      <c r="E15" s="47" t="s">
        <v>137</v>
      </c>
      <c r="F15" s="45">
        <v>2012</v>
      </c>
      <c r="G15" s="48" t="s">
        <v>10</v>
      </c>
      <c r="H15" s="106">
        <v>100</v>
      </c>
      <c r="I15" s="106">
        <v>100</v>
      </c>
      <c r="J15" s="106">
        <v>100</v>
      </c>
      <c r="K15" s="106">
        <v>100</v>
      </c>
      <c r="L15" s="107">
        <f>H15+I15+J15+K15</f>
        <v>400</v>
      </c>
      <c r="M15" s="104">
        <v>99</v>
      </c>
      <c r="N15" s="104"/>
      <c r="O15" s="173">
        <v>2</v>
      </c>
    </row>
    <row r="16" spans="2:15" ht="24.95" customHeight="1">
      <c r="B16" s="61" t="s">
        <v>26</v>
      </c>
      <c r="C16" s="46">
        <v>103</v>
      </c>
      <c r="D16" s="50" t="s">
        <v>80</v>
      </c>
      <c r="E16" s="50" t="s">
        <v>81</v>
      </c>
      <c r="F16" s="45">
        <v>2013</v>
      </c>
      <c r="G16" s="48" t="s">
        <v>135</v>
      </c>
      <c r="H16" s="106">
        <v>100</v>
      </c>
      <c r="I16" s="49">
        <v>99</v>
      </c>
      <c r="J16" s="106">
        <v>100</v>
      </c>
      <c r="K16" s="106">
        <v>100</v>
      </c>
      <c r="L16" s="107">
        <f>H16+I16+J16+K16</f>
        <v>399</v>
      </c>
      <c r="M16" s="104"/>
      <c r="N16" s="104"/>
      <c r="O16" s="173">
        <v>3</v>
      </c>
    </row>
    <row r="17" spans="2:16" ht="24.95" customHeight="1" thickBot="1">
      <c r="B17" s="151" t="s">
        <v>26</v>
      </c>
      <c r="C17" s="152">
        <v>102</v>
      </c>
      <c r="D17" s="153" t="s">
        <v>71</v>
      </c>
      <c r="E17" s="153" t="s">
        <v>47</v>
      </c>
      <c r="F17" s="154">
        <v>2012</v>
      </c>
      <c r="G17" s="155" t="s">
        <v>52</v>
      </c>
      <c r="H17" s="156">
        <v>97</v>
      </c>
      <c r="I17" s="156">
        <v>95</v>
      </c>
      <c r="J17" s="156">
        <v>97</v>
      </c>
      <c r="K17" s="159">
        <v>100</v>
      </c>
      <c r="L17" s="157">
        <f>H17+I17+J17+K17</f>
        <v>389</v>
      </c>
      <c r="M17" s="158"/>
      <c r="N17" s="158"/>
      <c r="O17" s="175">
        <v>4</v>
      </c>
    </row>
    <row r="18" spans="2:16" s="9" customFormat="1" ht="6" customHeight="1" thickBot="1">
      <c r="B18" s="160"/>
      <c r="C18" s="161"/>
      <c r="D18" s="162"/>
      <c r="E18" s="162"/>
      <c r="F18" s="163"/>
      <c r="G18" s="164"/>
      <c r="H18" s="165"/>
      <c r="I18" s="165"/>
      <c r="J18" s="165"/>
      <c r="K18" s="165"/>
      <c r="L18" s="166"/>
      <c r="M18" s="167"/>
      <c r="N18" s="167"/>
      <c r="O18" s="168"/>
    </row>
    <row r="19" spans="2:16" s="9" customFormat="1" ht="24.95" customHeight="1" thickBot="1">
      <c r="B19" s="218" t="s">
        <v>238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20"/>
    </row>
    <row r="20" spans="2:16" s="9" customFormat="1" ht="24.95" customHeight="1">
      <c r="B20" s="143" t="s">
        <v>27</v>
      </c>
      <c r="C20" s="144">
        <v>104</v>
      </c>
      <c r="D20" s="145" t="s">
        <v>90</v>
      </c>
      <c r="E20" s="145" t="s">
        <v>92</v>
      </c>
      <c r="F20" s="146">
        <v>2012</v>
      </c>
      <c r="G20" s="147" t="s">
        <v>10</v>
      </c>
      <c r="H20" s="148">
        <v>100</v>
      </c>
      <c r="I20" s="148">
        <v>100</v>
      </c>
      <c r="J20" s="148">
        <v>100</v>
      </c>
      <c r="K20" s="148">
        <v>100</v>
      </c>
      <c r="L20" s="149">
        <f>H20+I20+J20+K20</f>
        <v>400</v>
      </c>
      <c r="M20" s="150">
        <v>100</v>
      </c>
      <c r="N20" s="150">
        <v>10.1</v>
      </c>
      <c r="O20" s="172">
        <v>1</v>
      </c>
    </row>
    <row r="21" spans="2:16" ht="24.95" customHeight="1">
      <c r="B21" s="61" t="s">
        <v>27</v>
      </c>
      <c r="C21" s="46">
        <v>101</v>
      </c>
      <c r="D21" s="47" t="s">
        <v>64</v>
      </c>
      <c r="E21" s="47" t="s">
        <v>65</v>
      </c>
      <c r="F21" s="45">
        <v>2013</v>
      </c>
      <c r="G21" s="48" t="s">
        <v>11</v>
      </c>
      <c r="H21" s="106">
        <v>100</v>
      </c>
      <c r="I21" s="106">
        <v>100</v>
      </c>
      <c r="J21" s="106">
        <v>100</v>
      </c>
      <c r="K21" s="106">
        <v>100</v>
      </c>
      <c r="L21" s="107">
        <f>H21+I21+J21+K21</f>
        <v>400</v>
      </c>
      <c r="M21" s="104">
        <v>100</v>
      </c>
      <c r="N21" s="104">
        <v>9.6999999999999993</v>
      </c>
      <c r="O21" s="173">
        <v>2</v>
      </c>
    </row>
    <row r="22" spans="2:16" ht="24.95" customHeight="1">
      <c r="B22" s="61" t="s">
        <v>27</v>
      </c>
      <c r="C22" s="46">
        <v>106</v>
      </c>
      <c r="D22" s="47" t="s">
        <v>138</v>
      </c>
      <c r="E22" s="47" t="s">
        <v>9</v>
      </c>
      <c r="F22" s="45">
        <v>2013</v>
      </c>
      <c r="G22" s="48" t="s">
        <v>111</v>
      </c>
      <c r="H22" s="49">
        <v>99</v>
      </c>
      <c r="I22" s="49">
        <v>97</v>
      </c>
      <c r="J22" s="49">
        <v>90</v>
      </c>
      <c r="K22" s="49">
        <v>91</v>
      </c>
      <c r="L22" s="107">
        <f>H22+I22+J22+K22</f>
        <v>377</v>
      </c>
      <c r="M22" s="104"/>
      <c r="N22" s="104"/>
      <c r="O22" s="173">
        <v>3</v>
      </c>
    </row>
    <row r="23" spans="2:16" ht="24.95" customHeight="1">
      <c r="B23" s="61" t="s">
        <v>27</v>
      </c>
      <c r="C23" s="46">
        <v>109</v>
      </c>
      <c r="D23" s="47" t="s">
        <v>189</v>
      </c>
      <c r="E23" s="47" t="s">
        <v>190</v>
      </c>
      <c r="F23" s="45">
        <v>2013</v>
      </c>
      <c r="G23" s="48" t="s">
        <v>111</v>
      </c>
      <c r="H23" s="49">
        <v>94</v>
      </c>
      <c r="I23" s="49">
        <v>89</v>
      </c>
      <c r="J23" s="49">
        <v>90</v>
      </c>
      <c r="K23" s="49">
        <v>83</v>
      </c>
      <c r="L23" s="107">
        <f>H23+I23+J23+K23</f>
        <v>356</v>
      </c>
      <c r="M23" s="104"/>
      <c r="N23" s="104"/>
      <c r="O23" s="173">
        <v>4</v>
      </c>
    </row>
    <row r="24" spans="2:16" ht="24.95" customHeight="1" thickBot="1">
      <c r="B24" s="62" t="s">
        <v>27</v>
      </c>
      <c r="C24" s="55">
        <v>107</v>
      </c>
      <c r="D24" s="56" t="s">
        <v>139</v>
      </c>
      <c r="E24" s="56" t="s">
        <v>140</v>
      </c>
      <c r="F24" s="54">
        <v>2013</v>
      </c>
      <c r="G24" s="57" t="s">
        <v>141</v>
      </c>
      <c r="H24" s="58">
        <v>90</v>
      </c>
      <c r="I24" s="58">
        <v>82</v>
      </c>
      <c r="J24" s="58">
        <v>87</v>
      </c>
      <c r="K24" s="58">
        <v>90</v>
      </c>
      <c r="L24" s="108">
        <f>H24+I24+J24+K24</f>
        <v>349</v>
      </c>
      <c r="M24" s="105"/>
      <c r="N24" s="105"/>
      <c r="O24" s="174">
        <v>5</v>
      </c>
    </row>
    <row r="25" spans="2:16">
      <c r="B25" s="9"/>
      <c r="C25" s="9"/>
      <c r="D25" s="9"/>
      <c r="E25" s="22"/>
      <c r="F25" s="9"/>
      <c r="G25" s="9"/>
      <c r="H25" s="9"/>
      <c r="I25" s="9"/>
      <c r="J25" s="9"/>
      <c r="K25" s="9"/>
      <c r="L25" s="9"/>
      <c r="O25" s="9"/>
      <c r="P25" s="9"/>
    </row>
    <row r="26" spans="2:16" s="9" customFormat="1" ht="28.5" customHeight="1">
      <c r="B26" s="214" t="s">
        <v>234</v>
      </c>
      <c r="C26" s="214"/>
      <c r="D26" s="214"/>
      <c r="E26" s="214"/>
      <c r="F26" s="214"/>
      <c r="G26" s="214"/>
      <c r="H26" s="214"/>
      <c r="I26" s="214"/>
      <c r="J26" s="214"/>
      <c r="K26" s="214"/>
    </row>
    <row r="27" spans="2:16">
      <c r="B27" s="9"/>
      <c r="C27" s="9"/>
      <c r="D27" s="9"/>
      <c r="E27" s="22"/>
      <c r="F27" s="9"/>
      <c r="G27" s="9"/>
      <c r="H27" s="9"/>
      <c r="I27" s="9"/>
      <c r="J27" s="9"/>
      <c r="K27" s="9"/>
      <c r="L27" s="9"/>
      <c r="O27" s="9"/>
      <c r="P27" s="9"/>
    </row>
    <row r="28" spans="2:16">
      <c r="B28" s="9"/>
      <c r="C28" s="9"/>
      <c r="D28" s="9"/>
      <c r="E28" s="22"/>
      <c r="F28" s="9"/>
      <c r="G28" s="9"/>
      <c r="H28" s="9"/>
      <c r="I28" s="9"/>
      <c r="J28" s="9"/>
      <c r="K28" s="9"/>
      <c r="L28" s="9"/>
      <c r="O28" s="9"/>
      <c r="P28" s="9"/>
    </row>
    <row r="29" spans="2:16">
      <c r="B29" s="9"/>
      <c r="C29" s="9"/>
      <c r="D29" s="9"/>
      <c r="E29" s="22"/>
      <c r="F29" s="9"/>
      <c r="G29" s="9"/>
      <c r="H29" s="9"/>
      <c r="I29" s="9"/>
      <c r="J29" s="9"/>
      <c r="K29" s="9"/>
      <c r="L29" s="9"/>
      <c r="O29" s="9"/>
      <c r="P29" s="9"/>
    </row>
    <row r="30" spans="2:16">
      <c r="B30" s="9"/>
      <c r="C30" s="9"/>
      <c r="D30" s="9"/>
      <c r="E30" s="22"/>
      <c r="F30" s="9"/>
      <c r="G30" s="9"/>
      <c r="H30" s="9"/>
      <c r="I30" s="9"/>
      <c r="J30" s="9"/>
      <c r="K30" s="9"/>
      <c r="L30" s="9"/>
      <c r="O30" s="9"/>
      <c r="P30" s="9"/>
    </row>
    <row r="31" spans="2:16">
      <c r="B31" s="9"/>
      <c r="C31" s="9"/>
      <c r="D31" s="9"/>
      <c r="E31" s="22"/>
      <c r="F31" s="9"/>
      <c r="G31" s="9"/>
      <c r="H31" s="9"/>
      <c r="I31" s="9"/>
      <c r="J31" s="9"/>
      <c r="K31" s="9"/>
      <c r="L31" s="9"/>
      <c r="O31" s="9"/>
      <c r="P31" s="9"/>
    </row>
  </sheetData>
  <sortState xmlns:xlrd2="http://schemas.microsoft.com/office/spreadsheetml/2017/richdata2" ref="B12:O17">
    <sortCondition ref="B14:B17"/>
    <sortCondition descending="1" ref="L14:L17"/>
    <sortCondition descending="1" ref="M14:M17"/>
    <sortCondition descending="1" ref="N14:N17"/>
  </sortState>
  <mergeCells count="8">
    <mergeCell ref="D2:L2"/>
    <mergeCell ref="B26:K26"/>
    <mergeCell ref="B13:O13"/>
    <mergeCell ref="B19:O19"/>
    <mergeCell ref="F5:G5"/>
    <mergeCell ref="F4:G4"/>
    <mergeCell ref="F6:G6"/>
    <mergeCell ref="F8:G8"/>
  </mergeCells>
  <pageMargins left="0.7" right="0.7" top="0.78740157499999996" bottom="0.78740157499999996" header="0.3" footer="0.3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106"/>
  <sheetViews>
    <sheetView topLeftCell="A40" zoomScale="90" zoomScaleNormal="90" workbookViewId="0">
      <selection activeCell="U43" sqref="U43"/>
    </sheetView>
  </sheetViews>
  <sheetFormatPr defaultColWidth="8.85546875" defaultRowHeight="15"/>
  <cols>
    <col min="1" max="1" width="8.85546875" style="9"/>
    <col min="2" max="2" width="11.28515625" bestFit="1" customWidth="1"/>
    <col min="3" max="3" width="9" customWidth="1"/>
    <col min="4" max="4" width="18.42578125" customWidth="1"/>
    <col min="5" max="5" width="11.28515625" customWidth="1"/>
    <col min="6" max="6" width="9.85546875" customWidth="1"/>
    <col min="7" max="7" width="28" bestFit="1" customWidth="1"/>
    <col min="12" max="12" width="9.28515625" customWidth="1"/>
    <col min="13" max="14" width="8.85546875" style="9" hidden="1" customWidth="1"/>
    <col min="15" max="15" width="8.85546875" customWidth="1"/>
  </cols>
  <sheetData>
    <row r="2" spans="2:16" ht="63.75">
      <c r="B2" s="9"/>
      <c r="C2" s="9"/>
      <c r="D2" s="224" t="s">
        <v>109</v>
      </c>
      <c r="E2" s="224"/>
      <c r="F2" s="224"/>
      <c r="G2" s="224"/>
      <c r="H2" s="224"/>
      <c r="I2" s="224"/>
      <c r="J2" s="224"/>
      <c r="K2" s="224"/>
      <c r="L2" s="224"/>
      <c r="O2" s="9"/>
      <c r="P2" s="9"/>
    </row>
    <row r="3" spans="2:16" ht="23.25">
      <c r="B3" s="9"/>
      <c r="C3" s="9"/>
      <c r="D3" s="9"/>
      <c r="E3" s="9"/>
      <c r="F3" s="18"/>
      <c r="G3" s="9"/>
      <c r="H3" s="9"/>
      <c r="I3" s="9"/>
      <c r="J3" s="9"/>
      <c r="K3" s="9"/>
      <c r="L3" s="9"/>
      <c r="O3" s="9"/>
      <c r="P3" s="9"/>
    </row>
    <row r="4" spans="2:16" ht="26.25">
      <c r="B4" s="9"/>
      <c r="C4" s="9"/>
      <c r="D4" s="9"/>
      <c r="E4" s="222" t="s">
        <v>110</v>
      </c>
      <c r="F4" s="222"/>
      <c r="G4" s="222"/>
      <c r="H4" s="9"/>
      <c r="I4" s="9"/>
      <c r="J4" s="9"/>
      <c r="K4" s="9"/>
      <c r="L4" s="9"/>
      <c r="O4" s="9"/>
      <c r="P4" s="9"/>
    </row>
    <row r="5" spans="2:16" ht="26.25">
      <c r="B5" s="9"/>
      <c r="C5" s="9"/>
      <c r="D5" s="9"/>
      <c r="E5" s="221">
        <v>44703</v>
      </c>
      <c r="F5" s="221"/>
      <c r="G5" s="221"/>
      <c r="H5" s="9"/>
      <c r="I5" s="9"/>
      <c r="J5" s="9"/>
      <c r="K5" s="9"/>
      <c r="L5" s="9"/>
      <c r="O5" s="9"/>
      <c r="P5" s="9"/>
    </row>
    <row r="6" spans="2:16" ht="26.25">
      <c r="B6" s="9"/>
      <c r="C6" s="9"/>
      <c r="D6" s="9"/>
      <c r="E6" s="222" t="s">
        <v>111</v>
      </c>
      <c r="F6" s="222"/>
      <c r="G6" s="222"/>
      <c r="H6" s="9"/>
      <c r="I6" s="9"/>
      <c r="J6" s="9"/>
      <c r="K6" s="9"/>
      <c r="L6" s="9"/>
      <c r="O6" s="9"/>
      <c r="P6" s="9"/>
    </row>
    <row r="7" spans="2:16" ht="5.25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O7" s="9"/>
      <c r="P7" s="9"/>
    </row>
    <row r="8" spans="2:16" ht="23.25">
      <c r="B8" s="9"/>
      <c r="C8" s="9"/>
      <c r="D8" s="9"/>
      <c r="E8" s="228" t="s">
        <v>116</v>
      </c>
      <c r="F8" s="228"/>
      <c r="G8" s="228"/>
      <c r="H8" s="9"/>
      <c r="I8" s="9"/>
      <c r="J8" s="9"/>
      <c r="K8" s="9"/>
      <c r="L8" s="9"/>
      <c r="O8" s="9"/>
      <c r="P8" s="9"/>
    </row>
    <row r="9" spans="2:16" ht="4.5" customHeight="1">
      <c r="B9" s="9"/>
      <c r="C9" s="9"/>
      <c r="D9" s="9"/>
      <c r="E9" s="9"/>
      <c r="F9" s="9"/>
      <c r="G9" s="9"/>
      <c r="H9" s="9"/>
      <c r="I9" s="9"/>
      <c r="J9" s="9"/>
      <c r="K9" s="9"/>
      <c r="L9" s="9"/>
      <c r="O9" s="9"/>
      <c r="P9" s="9"/>
    </row>
    <row r="10" spans="2:16" ht="19.5" thickBot="1">
      <c r="C10" s="8"/>
      <c r="D10" s="7" t="s">
        <v>34</v>
      </c>
      <c r="E10" s="7"/>
      <c r="F10" s="6"/>
      <c r="G10" s="6"/>
      <c r="H10" s="4"/>
      <c r="I10" s="4"/>
      <c r="J10" s="4"/>
      <c r="K10" s="9"/>
      <c r="L10" s="5"/>
    </row>
    <row r="11" spans="2:16" ht="18.75">
      <c r="B11" s="59" t="s">
        <v>20</v>
      </c>
      <c r="C11" s="69" t="s">
        <v>13</v>
      </c>
      <c r="D11" s="69" t="s">
        <v>14</v>
      </c>
      <c r="E11" s="69" t="s">
        <v>2</v>
      </c>
      <c r="F11" s="69" t="s">
        <v>3</v>
      </c>
      <c r="G11" s="69" t="s">
        <v>4</v>
      </c>
      <c r="H11" s="69" t="s">
        <v>5</v>
      </c>
      <c r="I11" s="69" t="s">
        <v>6</v>
      </c>
      <c r="J11" s="69" t="s">
        <v>7</v>
      </c>
      <c r="K11" s="69" t="s">
        <v>8</v>
      </c>
      <c r="L11" s="82" t="s">
        <v>15</v>
      </c>
      <c r="M11" s="65" t="s">
        <v>114</v>
      </c>
      <c r="N11" s="83" t="s">
        <v>115</v>
      </c>
      <c r="O11" s="93" t="s">
        <v>193</v>
      </c>
    </row>
    <row r="12" spans="2:16" s="9" customFormat="1" ht="4.5" customHeight="1" thickBot="1">
      <c r="B12" s="131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3"/>
      <c r="N12" s="133"/>
      <c r="O12" s="134"/>
    </row>
    <row r="13" spans="2:16" s="9" customFormat="1" ht="20.25" customHeight="1" thickBot="1">
      <c r="B13" s="229" t="s">
        <v>236</v>
      </c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1"/>
    </row>
    <row r="14" spans="2:16" ht="18.75">
      <c r="B14" s="99" t="s">
        <v>26</v>
      </c>
      <c r="C14" s="51">
        <v>21</v>
      </c>
      <c r="D14" s="52" t="s">
        <v>60</v>
      </c>
      <c r="E14" s="52" t="s">
        <v>61</v>
      </c>
      <c r="F14" s="42">
        <v>2008</v>
      </c>
      <c r="G14" s="53" t="s">
        <v>145</v>
      </c>
      <c r="H14" s="129">
        <v>100</v>
      </c>
      <c r="I14" s="115">
        <v>98</v>
      </c>
      <c r="J14" s="129">
        <v>100</v>
      </c>
      <c r="K14" s="129">
        <v>100</v>
      </c>
      <c r="L14" s="116">
        <f t="shared" ref="L14:L39" si="0">H14+I14+J14+K14</f>
        <v>398</v>
      </c>
      <c r="M14" s="41" t="s">
        <v>32</v>
      </c>
      <c r="N14" s="96"/>
      <c r="O14" s="119">
        <v>1</v>
      </c>
    </row>
    <row r="15" spans="2:16" ht="18.75">
      <c r="B15" s="70" t="s">
        <v>26</v>
      </c>
      <c r="C15" s="23">
        <v>46</v>
      </c>
      <c r="D15" s="15" t="s">
        <v>150</v>
      </c>
      <c r="E15" s="15" t="s">
        <v>151</v>
      </c>
      <c r="F15" s="12">
        <v>2008</v>
      </c>
      <c r="G15" s="14" t="s">
        <v>152</v>
      </c>
      <c r="H15" s="24">
        <v>99</v>
      </c>
      <c r="I15" s="111">
        <v>100</v>
      </c>
      <c r="J15" s="24">
        <v>98</v>
      </c>
      <c r="K15" s="24">
        <v>99</v>
      </c>
      <c r="L15" s="109">
        <f t="shared" si="0"/>
        <v>396</v>
      </c>
      <c r="M15" s="33" t="s">
        <v>32</v>
      </c>
      <c r="N15" s="85"/>
      <c r="O15" s="135">
        <v>2</v>
      </c>
    </row>
    <row r="16" spans="2:16" ht="18.75">
      <c r="B16" s="70" t="s">
        <v>26</v>
      </c>
      <c r="C16" s="23">
        <v>1</v>
      </c>
      <c r="D16" s="15" t="s">
        <v>88</v>
      </c>
      <c r="E16" s="15" t="s">
        <v>89</v>
      </c>
      <c r="F16" s="12">
        <v>2008</v>
      </c>
      <c r="G16" s="14" t="s">
        <v>135</v>
      </c>
      <c r="H16" s="24">
        <v>99</v>
      </c>
      <c r="I16" s="24">
        <v>96</v>
      </c>
      <c r="J16" s="24">
        <v>97</v>
      </c>
      <c r="K16" s="24">
        <v>94</v>
      </c>
      <c r="L16" s="109">
        <f t="shared" si="0"/>
        <v>386</v>
      </c>
      <c r="M16" s="33" t="s">
        <v>32</v>
      </c>
      <c r="N16" s="85">
        <v>2</v>
      </c>
      <c r="O16" s="135">
        <v>3</v>
      </c>
    </row>
    <row r="17" spans="2:15" ht="18.75">
      <c r="B17" s="70" t="s">
        <v>26</v>
      </c>
      <c r="C17" s="23">
        <v>30</v>
      </c>
      <c r="D17" s="15" t="s">
        <v>55</v>
      </c>
      <c r="E17" s="15" t="s">
        <v>41</v>
      </c>
      <c r="F17" s="12">
        <v>2008</v>
      </c>
      <c r="G17" s="14" t="s">
        <v>145</v>
      </c>
      <c r="H17" s="24">
        <v>95</v>
      </c>
      <c r="I17" s="24">
        <v>97</v>
      </c>
      <c r="J17" s="24">
        <v>97</v>
      </c>
      <c r="K17" s="24">
        <v>93</v>
      </c>
      <c r="L17" s="109">
        <f t="shared" si="0"/>
        <v>382</v>
      </c>
      <c r="M17" s="33" t="s">
        <v>32</v>
      </c>
      <c r="N17" s="85"/>
      <c r="O17" s="135">
        <v>4</v>
      </c>
    </row>
    <row r="18" spans="2:15" ht="18.75">
      <c r="B18" s="70" t="s">
        <v>26</v>
      </c>
      <c r="C18" s="23">
        <v>27</v>
      </c>
      <c r="D18" s="16" t="s">
        <v>184</v>
      </c>
      <c r="E18" s="16" t="s">
        <v>47</v>
      </c>
      <c r="F18" s="14">
        <v>2008</v>
      </c>
      <c r="G18" s="14" t="s">
        <v>58</v>
      </c>
      <c r="H18" s="24">
        <v>88</v>
      </c>
      <c r="I18" s="24">
        <v>96</v>
      </c>
      <c r="J18" s="24">
        <v>94</v>
      </c>
      <c r="K18" s="24">
        <v>94</v>
      </c>
      <c r="L18" s="109">
        <f t="shared" si="0"/>
        <v>372</v>
      </c>
      <c r="M18" s="33" t="s">
        <v>32</v>
      </c>
      <c r="N18" s="85"/>
      <c r="O18" s="135">
        <v>5</v>
      </c>
    </row>
    <row r="19" spans="2:15" ht="18.75">
      <c r="B19" s="70" t="s">
        <v>26</v>
      </c>
      <c r="C19" s="23">
        <v>45</v>
      </c>
      <c r="D19" s="15" t="s">
        <v>153</v>
      </c>
      <c r="E19" s="15" t="s">
        <v>154</v>
      </c>
      <c r="F19" s="12">
        <v>2007</v>
      </c>
      <c r="G19" s="14" t="s">
        <v>141</v>
      </c>
      <c r="H19" s="24">
        <v>83</v>
      </c>
      <c r="I19" s="24">
        <v>94</v>
      </c>
      <c r="J19" s="24">
        <v>96</v>
      </c>
      <c r="K19" s="24">
        <v>97</v>
      </c>
      <c r="L19" s="109">
        <f t="shared" si="0"/>
        <v>370</v>
      </c>
      <c r="M19" s="33" t="s">
        <v>32</v>
      </c>
      <c r="N19" s="85">
        <v>1</v>
      </c>
      <c r="O19" s="135">
        <v>6</v>
      </c>
    </row>
    <row r="20" spans="2:15" ht="18.75">
      <c r="B20" s="70" t="s">
        <v>26</v>
      </c>
      <c r="C20" s="23">
        <v>51</v>
      </c>
      <c r="D20" s="16" t="s">
        <v>142</v>
      </c>
      <c r="E20" s="16" t="s">
        <v>41</v>
      </c>
      <c r="F20" s="14">
        <v>2010</v>
      </c>
      <c r="G20" s="14" t="s">
        <v>168</v>
      </c>
      <c r="H20" s="24">
        <v>95</v>
      </c>
      <c r="I20" s="24">
        <v>97</v>
      </c>
      <c r="J20" s="24">
        <v>83</v>
      </c>
      <c r="K20" s="24">
        <v>95</v>
      </c>
      <c r="L20" s="109">
        <f t="shared" si="0"/>
        <v>370</v>
      </c>
      <c r="M20" s="66" t="s">
        <v>57</v>
      </c>
      <c r="N20" s="86"/>
      <c r="O20" s="135">
        <v>7</v>
      </c>
    </row>
    <row r="21" spans="2:15" ht="18.75">
      <c r="B21" s="70" t="s">
        <v>26</v>
      </c>
      <c r="C21" s="23">
        <v>34</v>
      </c>
      <c r="D21" s="15" t="s">
        <v>66</v>
      </c>
      <c r="E21" s="15" t="s">
        <v>12</v>
      </c>
      <c r="F21" s="12">
        <v>2010</v>
      </c>
      <c r="G21" s="14" t="s">
        <v>11</v>
      </c>
      <c r="H21" s="24">
        <v>91</v>
      </c>
      <c r="I21" s="24">
        <v>94</v>
      </c>
      <c r="J21" s="24">
        <v>78</v>
      </c>
      <c r="K21" s="24">
        <v>98</v>
      </c>
      <c r="L21" s="109">
        <f t="shared" si="0"/>
        <v>361</v>
      </c>
      <c r="M21" s="33" t="s">
        <v>106</v>
      </c>
      <c r="N21" s="85"/>
      <c r="O21" s="135">
        <v>8</v>
      </c>
    </row>
    <row r="22" spans="2:15" ht="18.75">
      <c r="B22" s="70" t="s">
        <v>26</v>
      </c>
      <c r="C22" s="23">
        <v>11</v>
      </c>
      <c r="D22" s="15" t="s">
        <v>76</v>
      </c>
      <c r="E22" s="15" t="s">
        <v>78</v>
      </c>
      <c r="F22" s="12">
        <v>2007</v>
      </c>
      <c r="G22" s="14" t="s">
        <v>135</v>
      </c>
      <c r="H22" s="24">
        <v>68</v>
      </c>
      <c r="I22" s="24">
        <v>96</v>
      </c>
      <c r="J22" s="24">
        <v>95</v>
      </c>
      <c r="K22" s="24">
        <v>98</v>
      </c>
      <c r="L22" s="109">
        <f t="shared" si="0"/>
        <v>357</v>
      </c>
      <c r="M22" s="33" t="s">
        <v>32</v>
      </c>
      <c r="N22" s="85"/>
      <c r="O22" s="135">
        <v>9</v>
      </c>
    </row>
    <row r="23" spans="2:15" ht="18.75">
      <c r="B23" s="70" t="s">
        <v>26</v>
      </c>
      <c r="C23" s="23">
        <v>10</v>
      </c>
      <c r="D23" s="15" t="s">
        <v>74</v>
      </c>
      <c r="E23" s="15" t="s">
        <v>75</v>
      </c>
      <c r="F23" s="12">
        <v>2007</v>
      </c>
      <c r="G23" s="14" t="s">
        <v>135</v>
      </c>
      <c r="H23" s="24">
        <v>83</v>
      </c>
      <c r="I23" s="24">
        <v>92</v>
      </c>
      <c r="J23" s="24">
        <v>82</v>
      </c>
      <c r="K23" s="24">
        <v>93</v>
      </c>
      <c r="L23" s="109">
        <f t="shared" si="0"/>
        <v>350</v>
      </c>
      <c r="M23" s="33" t="s">
        <v>32</v>
      </c>
      <c r="N23" s="85"/>
      <c r="O23" s="135">
        <v>10</v>
      </c>
    </row>
    <row r="24" spans="2:15" ht="18.75">
      <c r="B24" s="70" t="s">
        <v>26</v>
      </c>
      <c r="C24" s="23">
        <v>49</v>
      </c>
      <c r="D24" s="15" t="s">
        <v>155</v>
      </c>
      <c r="E24" s="15" t="s">
        <v>156</v>
      </c>
      <c r="F24" s="12">
        <v>2008</v>
      </c>
      <c r="G24" s="14" t="s">
        <v>58</v>
      </c>
      <c r="H24" s="24">
        <v>84</v>
      </c>
      <c r="I24" s="24">
        <v>79</v>
      </c>
      <c r="J24" s="24">
        <v>88</v>
      </c>
      <c r="K24" s="24">
        <v>98</v>
      </c>
      <c r="L24" s="109">
        <f t="shared" si="0"/>
        <v>349</v>
      </c>
      <c r="M24" s="33" t="s">
        <v>32</v>
      </c>
      <c r="N24" s="85"/>
      <c r="O24" s="135">
        <v>11</v>
      </c>
    </row>
    <row r="25" spans="2:15" ht="18.75">
      <c r="B25" s="70" t="s">
        <v>26</v>
      </c>
      <c r="C25" s="23">
        <v>14</v>
      </c>
      <c r="D25" s="15" t="s">
        <v>79</v>
      </c>
      <c r="E25" s="15" t="s">
        <v>47</v>
      </c>
      <c r="F25" s="12">
        <v>2010</v>
      </c>
      <c r="G25" s="14" t="s">
        <v>135</v>
      </c>
      <c r="H25" s="24">
        <v>76</v>
      </c>
      <c r="I25" s="24">
        <v>84</v>
      </c>
      <c r="J25" s="24">
        <v>89</v>
      </c>
      <c r="K25" s="24">
        <v>95</v>
      </c>
      <c r="L25" s="109">
        <f t="shared" si="0"/>
        <v>344</v>
      </c>
      <c r="M25" s="33" t="s">
        <v>32</v>
      </c>
      <c r="N25" s="85"/>
      <c r="O25" s="135">
        <v>12</v>
      </c>
    </row>
    <row r="26" spans="2:15" ht="18.75">
      <c r="B26" s="70" t="s">
        <v>26</v>
      </c>
      <c r="C26" s="23">
        <v>44</v>
      </c>
      <c r="D26" s="17" t="s">
        <v>147</v>
      </c>
      <c r="E26" s="17" t="s">
        <v>148</v>
      </c>
      <c r="F26" s="12">
        <v>2010</v>
      </c>
      <c r="G26" s="14" t="s">
        <v>10</v>
      </c>
      <c r="H26" s="24">
        <v>72</v>
      </c>
      <c r="I26" s="24">
        <v>84</v>
      </c>
      <c r="J26" s="24">
        <v>93</v>
      </c>
      <c r="K26" s="24">
        <v>94</v>
      </c>
      <c r="L26" s="109">
        <f t="shared" si="0"/>
        <v>343</v>
      </c>
      <c r="M26" s="33" t="s">
        <v>32</v>
      </c>
      <c r="N26" s="85">
        <v>2</v>
      </c>
      <c r="O26" s="135">
        <v>13</v>
      </c>
    </row>
    <row r="27" spans="2:15" ht="18.75">
      <c r="B27" s="70" t="s">
        <v>26</v>
      </c>
      <c r="C27" s="23">
        <v>4</v>
      </c>
      <c r="D27" s="15" t="s">
        <v>149</v>
      </c>
      <c r="E27" s="15" t="s">
        <v>47</v>
      </c>
      <c r="F27" s="12">
        <v>2009</v>
      </c>
      <c r="G27" s="14" t="s">
        <v>58</v>
      </c>
      <c r="H27" s="24">
        <v>80</v>
      </c>
      <c r="I27" s="24">
        <v>84</v>
      </c>
      <c r="J27" s="24">
        <v>90</v>
      </c>
      <c r="K27" s="24">
        <v>84</v>
      </c>
      <c r="L27" s="109">
        <f t="shared" si="0"/>
        <v>338</v>
      </c>
      <c r="M27" s="33" t="s">
        <v>32</v>
      </c>
      <c r="N27" s="85">
        <v>2</v>
      </c>
      <c r="O27" s="135">
        <v>14</v>
      </c>
    </row>
    <row r="28" spans="2:15" ht="18.75">
      <c r="B28" s="70" t="s">
        <v>26</v>
      </c>
      <c r="C28" s="23">
        <v>29</v>
      </c>
      <c r="D28" s="15" t="s">
        <v>97</v>
      </c>
      <c r="E28" s="15" t="s">
        <v>89</v>
      </c>
      <c r="F28" s="12">
        <v>2008</v>
      </c>
      <c r="G28" s="14" t="s">
        <v>98</v>
      </c>
      <c r="H28" s="24">
        <v>66</v>
      </c>
      <c r="I28" s="24">
        <v>87</v>
      </c>
      <c r="J28" s="24">
        <v>85</v>
      </c>
      <c r="K28" s="24">
        <v>94</v>
      </c>
      <c r="L28" s="109">
        <f t="shared" si="0"/>
        <v>332</v>
      </c>
      <c r="M28" s="66" t="s">
        <v>57</v>
      </c>
      <c r="N28" s="85">
        <v>2</v>
      </c>
      <c r="O28" s="135">
        <v>15</v>
      </c>
    </row>
    <row r="29" spans="2:15" ht="18.75">
      <c r="B29" s="70" t="s">
        <v>26</v>
      </c>
      <c r="C29" s="23">
        <v>12</v>
      </c>
      <c r="D29" s="15" t="s">
        <v>84</v>
      </c>
      <c r="E29" s="15" t="s">
        <v>85</v>
      </c>
      <c r="F29" s="12">
        <v>2010</v>
      </c>
      <c r="G29" s="14" t="s">
        <v>135</v>
      </c>
      <c r="H29" s="24">
        <v>86</v>
      </c>
      <c r="I29" s="24">
        <v>78</v>
      </c>
      <c r="J29" s="24">
        <v>76</v>
      </c>
      <c r="K29" s="24">
        <v>85</v>
      </c>
      <c r="L29" s="109">
        <f t="shared" si="0"/>
        <v>325</v>
      </c>
      <c r="M29" s="66" t="s">
        <v>57</v>
      </c>
      <c r="N29" s="85">
        <v>1</v>
      </c>
      <c r="O29" s="135">
        <v>16</v>
      </c>
    </row>
    <row r="30" spans="2:15" ht="18.75">
      <c r="B30" s="70" t="s">
        <v>26</v>
      </c>
      <c r="C30" s="23">
        <v>3</v>
      </c>
      <c r="D30" s="15" t="s">
        <v>50</v>
      </c>
      <c r="E30" s="15" t="s">
        <v>51</v>
      </c>
      <c r="F30" s="12">
        <v>2011</v>
      </c>
      <c r="G30" s="14" t="s">
        <v>52</v>
      </c>
      <c r="H30" s="24">
        <v>81</v>
      </c>
      <c r="I30" s="24">
        <v>60</v>
      </c>
      <c r="J30" s="24">
        <v>79</v>
      </c>
      <c r="K30" s="24">
        <v>95</v>
      </c>
      <c r="L30" s="109">
        <f t="shared" si="0"/>
        <v>315</v>
      </c>
      <c r="M30" s="33" t="s">
        <v>32</v>
      </c>
      <c r="N30" s="85">
        <v>2</v>
      </c>
      <c r="O30" s="135">
        <v>17</v>
      </c>
    </row>
    <row r="31" spans="2:15" ht="18.75">
      <c r="B31" s="70" t="s">
        <v>26</v>
      </c>
      <c r="C31" s="23">
        <v>53</v>
      </c>
      <c r="D31" s="15" t="s">
        <v>182</v>
      </c>
      <c r="E31" s="15" t="s">
        <v>89</v>
      </c>
      <c r="F31" s="12">
        <v>2007</v>
      </c>
      <c r="G31" s="14"/>
      <c r="H31" s="24">
        <v>57</v>
      </c>
      <c r="I31" s="24">
        <v>72</v>
      </c>
      <c r="J31" s="24">
        <v>79</v>
      </c>
      <c r="K31" s="24">
        <v>98</v>
      </c>
      <c r="L31" s="109">
        <f t="shared" si="0"/>
        <v>306</v>
      </c>
      <c r="M31" s="33" t="s">
        <v>32</v>
      </c>
      <c r="N31" s="85">
        <v>1</v>
      </c>
      <c r="O31" s="135">
        <v>18</v>
      </c>
    </row>
    <row r="32" spans="2:15" ht="18.75">
      <c r="B32" s="70" t="s">
        <v>26</v>
      </c>
      <c r="C32" s="23">
        <v>9</v>
      </c>
      <c r="D32" s="15" t="s">
        <v>43</v>
      </c>
      <c r="E32" s="15" t="s">
        <v>44</v>
      </c>
      <c r="F32" s="12">
        <v>2009</v>
      </c>
      <c r="G32" s="14" t="s">
        <v>54</v>
      </c>
      <c r="H32" s="24">
        <v>84</v>
      </c>
      <c r="I32" s="24">
        <v>77</v>
      </c>
      <c r="J32" s="24">
        <v>64</v>
      </c>
      <c r="K32" s="24">
        <v>77</v>
      </c>
      <c r="L32" s="109">
        <f t="shared" si="0"/>
        <v>302</v>
      </c>
      <c r="M32" s="33" t="s">
        <v>106</v>
      </c>
      <c r="N32" s="85">
        <v>1</v>
      </c>
      <c r="O32" s="135">
        <v>19</v>
      </c>
    </row>
    <row r="33" spans="2:15" ht="18.75">
      <c r="B33" s="70" t="s">
        <v>26</v>
      </c>
      <c r="C33" s="23">
        <v>5</v>
      </c>
      <c r="D33" s="15" t="s">
        <v>36</v>
      </c>
      <c r="E33" s="15" t="s">
        <v>38</v>
      </c>
      <c r="F33" s="12">
        <v>2011</v>
      </c>
      <c r="G33" s="14" t="s">
        <v>58</v>
      </c>
      <c r="H33" s="24">
        <v>73</v>
      </c>
      <c r="I33" s="24">
        <v>74</v>
      </c>
      <c r="J33" s="24">
        <v>72</v>
      </c>
      <c r="K33" s="24">
        <v>81</v>
      </c>
      <c r="L33" s="109">
        <f t="shared" si="0"/>
        <v>300</v>
      </c>
      <c r="M33" s="66" t="s">
        <v>57</v>
      </c>
      <c r="N33" s="85"/>
      <c r="O33" s="135">
        <v>20</v>
      </c>
    </row>
    <row r="34" spans="2:15" ht="18.75">
      <c r="B34" s="70" t="s">
        <v>26</v>
      </c>
      <c r="C34" s="23">
        <v>20</v>
      </c>
      <c r="D34" s="15" t="s">
        <v>165</v>
      </c>
      <c r="E34" s="15" t="s">
        <v>81</v>
      </c>
      <c r="F34" s="12">
        <v>2010</v>
      </c>
      <c r="G34" s="14" t="s">
        <v>111</v>
      </c>
      <c r="H34" s="24">
        <v>73</v>
      </c>
      <c r="I34" s="24">
        <v>65</v>
      </c>
      <c r="J34" s="24">
        <v>54</v>
      </c>
      <c r="K34" s="24">
        <v>91</v>
      </c>
      <c r="L34" s="109">
        <f t="shared" si="0"/>
        <v>283</v>
      </c>
      <c r="M34" s="33" t="s">
        <v>32</v>
      </c>
      <c r="N34" s="85"/>
      <c r="O34" s="135">
        <v>21</v>
      </c>
    </row>
    <row r="35" spans="2:15" ht="18.75">
      <c r="B35" s="70" t="s">
        <v>26</v>
      </c>
      <c r="C35" s="23">
        <v>54</v>
      </c>
      <c r="D35" s="15" t="s">
        <v>99</v>
      </c>
      <c r="E35" s="15" t="s">
        <v>81</v>
      </c>
      <c r="F35" s="12">
        <v>2009</v>
      </c>
      <c r="G35" s="14"/>
      <c r="H35" s="24">
        <v>62</v>
      </c>
      <c r="I35" s="24">
        <v>37</v>
      </c>
      <c r="J35" s="24">
        <v>48</v>
      </c>
      <c r="K35" s="24">
        <v>82</v>
      </c>
      <c r="L35" s="109">
        <f t="shared" si="0"/>
        <v>229</v>
      </c>
      <c r="M35" s="33" t="s">
        <v>32</v>
      </c>
      <c r="N35" s="85"/>
      <c r="O35" s="135">
        <v>22</v>
      </c>
    </row>
    <row r="36" spans="2:15" ht="18.75">
      <c r="B36" s="70" t="s">
        <v>26</v>
      </c>
      <c r="C36" s="23">
        <v>36</v>
      </c>
      <c r="D36" s="15" t="s">
        <v>167</v>
      </c>
      <c r="E36" s="15" t="s">
        <v>12</v>
      </c>
      <c r="F36" s="12">
        <v>2009</v>
      </c>
      <c r="G36" s="14" t="s">
        <v>111</v>
      </c>
      <c r="H36" s="24">
        <v>59</v>
      </c>
      <c r="I36" s="24">
        <v>57</v>
      </c>
      <c r="J36" s="24">
        <v>44</v>
      </c>
      <c r="K36" s="24">
        <v>57</v>
      </c>
      <c r="L36" s="109">
        <f t="shared" si="0"/>
        <v>217</v>
      </c>
      <c r="M36" s="33" t="s">
        <v>32</v>
      </c>
      <c r="N36" s="85"/>
      <c r="O36" s="135">
        <v>23</v>
      </c>
    </row>
    <row r="37" spans="2:15" ht="18.75">
      <c r="B37" s="70" t="s">
        <v>26</v>
      </c>
      <c r="C37" s="23">
        <v>28</v>
      </c>
      <c r="D37" s="15" t="s">
        <v>166</v>
      </c>
      <c r="E37" s="15" t="s">
        <v>12</v>
      </c>
      <c r="F37" s="12">
        <v>2009</v>
      </c>
      <c r="G37" s="14" t="s">
        <v>111</v>
      </c>
      <c r="H37" s="24">
        <v>25</v>
      </c>
      <c r="I37" s="24">
        <v>38</v>
      </c>
      <c r="J37" s="24">
        <v>49</v>
      </c>
      <c r="K37" s="24">
        <v>87</v>
      </c>
      <c r="L37" s="109">
        <f t="shared" si="0"/>
        <v>199</v>
      </c>
      <c r="M37" s="33" t="s">
        <v>32</v>
      </c>
      <c r="N37" s="85"/>
      <c r="O37" s="135">
        <v>24</v>
      </c>
    </row>
    <row r="38" spans="2:15" ht="18.75">
      <c r="B38" s="70" t="s">
        <v>26</v>
      </c>
      <c r="C38" s="23">
        <v>19</v>
      </c>
      <c r="D38" s="15" t="s">
        <v>46</v>
      </c>
      <c r="E38" s="15" t="s">
        <v>47</v>
      </c>
      <c r="F38" s="12">
        <v>2011</v>
      </c>
      <c r="G38" s="14" t="s">
        <v>145</v>
      </c>
      <c r="H38" s="24">
        <v>44</v>
      </c>
      <c r="I38" s="24">
        <v>20</v>
      </c>
      <c r="J38" s="24">
        <v>32</v>
      </c>
      <c r="K38" s="24">
        <v>62</v>
      </c>
      <c r="L38" s="109">
        <f t="shared" si="0"/>
        <v>158</v>
      </c>
      <c r="M38" s="67"/>
      <c r="N38" s="85"/>
      <c r="O38" s="135">
        <v>25</v>
      </c>
    </row>
    <row r="39" spans="2:15" ht="19.5" thickBot="1">
      <c r="B39" s="101" t="s">
        <v>26</v>
      </c>
      <c r="C39" s="74">
        <v>41</v>
      </c>
      <c r="D39" s="95" t="s">
        <v>99</v>
      </c>
      <c r="E39" s="95" t="s">
        <v>100</v>
      </c>
      <c r="F39" s="77">
        <v>2009</v>
      </c>
      <c r="G39" s="77"/>
      <c r="H39" s="76">
        <v>25</v>
      </c>
      <c r="I39" s="76">
        <v>30</v>
      </c>
      <c r="J39" s="76">
        <v>17</v>
      </c>
      <c r="K39" s="76">
        <v>63</v>
      </c>
      <c r="L39" s="110">
        <f t="shared" si="0"/>
        <v>135</v>
      </c>
      <c r="M39" s="117" t="s">
        <v>32</v>
      </c>
      <c r="N39" s="118"/>
      <c r="O39" s="136">
        <v>26</v>
      </c>
    </row>
    <row r="40" spans="2:15" s="9" customFormat="1" ht="6" customHeight="1" thickBot="1">
      <c r="B40" s="120"/>
      <c r="C40" s="121"/>
      <c r="D40" s="122"/>
      <c r="E40" s="122"/>
      <c r="F40" s="123"/>
      <c r="G40" s="123"/>
      <c r="H40" s="124"/>
      <c r="I40" s="124"/>
      <c r="J40" s="124"/>
      <c r="K40" s="124"/>
      <c r="L40" s="125"/>
      <c r="M40" s="126"/>
      <c r="N40" s="127"/>
      <c r="O40" s="128"/>
    </row>
    <row r="41" spans="2:15" s="9" customFormat="1" ht="21.75" customHeight="1" thickBot="1">
      <c r="B41" s="232" t="s">
        <v>237</v>
      </c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4"/>
    </row>
    <row r="42" spans="2:15" ht="18.75">
      <c r="B42" s="99" t="s">
        <v>27</v>
      </c>
      <c r="C42" s="51">
        <v>52</v>
      </c>
      <c r="D42" s="52" t="s">
        <v>180</v>
      </c>
      <c r="E42" s="52" t="s">
        <v>181</v>
      </c>
      <c r="F42" s="42">
        <v>2007</v>
      </c>
      <c r="G42" s="53" t="s">
        <v>52</v>
      </c>
      <c r="H42" s="129">
        <v>100</v>
      </c>
      <c r="I42" s="129">
        <v>100</v>
      </c>
      <c r="J42" s="129">
        <v>100</v>
      </c>
      <c r="K42" s="129">
        <v>100</v>
      </c>
      <c r="L42" s="116">
        <f t="shared" ref="L42:L58" si="1">H42+I42+J42+K42</f>
        <v>400</v>
      </c>
      <c r="M42" s="41" t="s">
        <v>32</v>
      </c>
      <c r="N42" s="130"/>
      <c r="O42" s="119">
        <v>1</v>
      </c>
    </row>
    <row r="43" spans="2:15" ht="18.75">
      <c r="B43" s="70" t="s">
        <v>27</v>
      </c>
      <c r="C43" s="23">
        <v>38</v>
      </c>
      <c r="D43" s="15" t="s">
        <v>95</v>
      </c>
      <c r="E43" s="15" t="s">
        <v>96</v>
      </c>
      <c r="F43" s="12">
        <v>2008</v>
      </c>
      <c r="G43" s="14" t="s">
        <v>145</v>
      </c>
      <c r="H43" s="24">
        <v>99</v>
      </c>
      <c r="I43" s="24">
        <v>98</v>
      </c>
      <c r="J43" s="24">
        <v>99</v>
      </c>
      <c r="K43" s="111">
        <v>100</v>
      </c>
      <c r="L43" s="109">
        <f t="shared" si="1"/>
        <v>396</v>
      </c>
      <c r="M43" s="33" t="s">
        <v>32</v>
      </c>
      <c r="N43" s="87">
        <v>1</v>
      </c>
      <c r="O43" s="135">
        <v>2</v>
      </c>
    </row>
    <row r="44" spans="2:15" ht="18.75">
      <c r="B44" s="70" t="s">
        <v>27</v>
      </c>
      <c r="C44" s="23">
        <v>18</v>
      </c>
      <c r="D44" s="15" t="s">
        <v>16</v>
      </c>
      <c r="E44" s="15" t="s">
        <v>17</v>
      </c>
      <c r="F44" s="12">
        <v>2008</v>
      </c>
      <c r="G44" s="14" t="s">
        <v>39</v>
      </c>
      <c r="H44" s="24">
        <v>98</v>
      </c>
      <c r="I44" s="24">
        <v>99</v>
      </c>
      <c r="J44" s="24">
        <v>98</v>
      </c>
      <c r="K44" s="111">
        <v>100</v>
      </c>
      <c r="L44" s="109">
        <f t="shared" si="1"/>
        <v>395</v>
      </c>
      <c r="M44" s="33"/>
      <c r="N44" s="88"/>
      <c r="O44" s="135">
        <v>3</v>
      </c>
    </row>
    <row r="45" spans="2:15" ht="18.75">
      <c r="B45" s="70" t="s">
        <v>27</v>
      </c>
      <c r="C45" s="23">
        <v>13</v>
      </c>
      <c r="D45" s="15" t="s">
        <v>45</v>
      </c>
      <c r="E45" s="15" t="s">
        <v>192</v>
      </c>
      <c r="F45" s="12">
        <v>2008</v>
      </c>
      <c r="G45" s="14" t="s">
        <v>145</v>
      </c>
      <c r="H45" s="111">
        <v>100</v>
      </c>
      <c r="I45" s="24">
        <v>98</v>
      </c>
      <c r="J45" s="24">
        <v>97</v>
      </c>
      <c r="K45" s="24">
        <v>99</v>
      </c>
      <c r="L45" s="109">
        <f t="shared" si="1"/>
        <v>394</v>
      </c>
      <c r="M45" s="33" t="s">
        <v>32</v>
      </c>
      <c r="N45" s="87"/>
      <c r="O45" s="135">
        <v>4</v>
      </c>
    </row>
    <row r="46" spans="2:15" ht="18.75">
      <c r="B46" s="70" t="s">
        <v>27</v>
      </c>
      <c r="C46" s="23">
        <v>37</v>
      </c>
      <c r="D46" s="15" t="s">
        <v>93</v>
      </c>
      <c r="E46" s="15" t="s">
        <v>49</v>
      </c>
      <c r="F46" s="12">
        <v>2007</v>
      </c>
      <c r="G46" s="14" t="s">
        <v>94</v>
      </c>
      <c r="H46" s="24">
        <v>96</v>
      </c>
      <c r="I46" s="111">
        <v>100</v>
      </c>
      <c r="J46" s="111">
        <v>100</v>
      </c>
      <c r="K46" s="24">
        <v>98</v>
      </c>
      <c r="L46" s="109">
        <f t="shared" si="1"/>
        <v>394</v>
      </c>
      <c r="M46" s="33" t="s">
        <v>106</v>
      </c>
      <c r="N46" s="87"/>
      <c r="O46" s="135">
        <v>5</v>
      </c>
    </row>
    <row r="47" spans="2:15" ht="18.75">
      <c r="B47" s="70" t="s">
        <v>27</v>
      </c>
      <c r="C47" s="23">
        <v>33</v>
      </c>
      <c r="D47" s="16" t="s">
        <v>163</v>
      </c>
      <c r="E47" s="16" t="s">
        <v>164</v>
      </c>
      <c r="F47" s="14">
        <v>2007</v>
      </c>
      <c r="G47" s="14" t="s">
        <v>111</v>
      </c>
      <c r="H47" s="24">
        <v>98</v>
      </c>
      <c r="I47" s="24">
        <v>98</v>
      </c>
      <c r="J47" s="24">
        <v>99</v>
      </c>
      <c r="K47" s="24">
        <v>98</v>
      </c>
      <c r="L47" s="109">
        <f t="shared" si="1"/>
        <v>393</v>
      </c>
      <c r="M47" s="33"/>
      <c r="N47" s="87"/>
      <c r="O47" s="135">
        <v>6</v>
      </c>
    </row>
    <row r="48" spans="2:15" ht="18.75">
      <c r="B48" s="70" t="s">
        <v>27</v>
      </c>
      <c r="C48" s="23">
        <v>43</v>
      </c>
      <c r="D48" s="15" t="s">
        <v>146</v>
      </c>
      <c r="E48" s="15" t="s">
        <v>108</v>
      </c>
      <c r="F48" s="12">
        <v>2008</v>
      </c>
      <c r="G48" s="14" t="s">
        <v>19</v>
      </c>
      <c r="H48" s="24">
        <v>96</v>
      </c>
      <c r="I48" s="24">
        <v>97</v>
      </c>
      <c r="J48" s="24">
        <v>96</v>
      </c>
      <c r="K48" s="24">
        <v>98</v>
      </c>
      <c r="L48" s="109">
        <f t="shared" si="1"/>
        <v>387</v>
      </c>
      <c r="M48" s="33" t="s">
        <v>106</v>
      </c>
      <c r="N48" s="87">
        <v>4</v>
      </c>
      <c r="O48" s="135">
        <v>7</v>
      </c>
    </row>
    <row r="49" spans="2:15" ht="18.75">
      <c r="B49" s="70" t="s">
        <v>27</v>
      </c>
      <c r="C49" s="23">
        <v>50</v>
      </c>
      <c r="D49" s="15" t="s">
        <v>157</v>
      </c>
      <c r="E49" s="15" t="s">
        <v>158</v>
      </c>
      <c r="F49" s="12">
        <v>2007</v>
      </c>
      <c r="G49" s="14" t="s">
        <v>58</v>
      </c>
      <c r="H49" s="24">
        <v>92</v>
      </c>
      <c r="I49" s="24">
        <v>97</v>
      </c>
      <c r="J49" s="24">
        <v>95</v>
      </c>
      <c r="K49" s="111">
        <v>100</v>
      </c>
      <c r="L49" s="109">
        <f t="shared" si="1"/>
        <v>384</v>
      </c>
      <c r="M49" s="33" t="s">
        <v>106</v>
      </c>
      <c r="N49" s="87">
        <v>3</v>
      </c>
      <c r="O49" s="135">
        <v>8</v>
      </c>
    </row>
    <row r="50" spans="2:15" ht="18.75">
      <c r="B50" s="70" t="s">
        <v>27</v>
      </c>
      <c r="C50" s="23">
        <v>2</v>
      </c>
      <c r="D50" s="15" t="s">
        <v>86</v>
      </c>
      <c r="E50" s="15" t="s">
        <v>87</v>
      </c>
      <c r="F50" s="12">
        <v>2008</v>
      </c>
      <c r="G50" s="14" t="s">
        <v>135</v>
      </c>
      <c r="H50" s="24">
        <v>99</v>
      </c>
      <c r="I50" s="24">
        <v>98</v>
      </c>
      <c r="J50" s="24">
        <v>92</v>
      </c>
      <c r="K50" s="24">
        <v>94</v>
      </c>
      <c r="L50" s="109">
        <f t="shared" si="1"/>
        <v>383</v>
      </c>
      <c r="M50" s="33" t="s">
        <v>106</v>
      </c>
      <c r="N50" s="87">
        <v>5</v>
      </c>
      <c r="O50" s="135">
        <v>9</v>
      </c>
    </row>
    <row r="51" spans="2:15" ht="18.75">
      <c r="B51" s="70" t="s">
        <v>27</v>
      </c>
      <c r="C51" s="23">
        <v>35</v>
      </c>
      <c r="D51" s="15" t="s">
        <v>72</v>
      </c>
      <c r="E51" s="15" t="s">
        <v>73</v>
      </c>
      <c r="F51" s="12">
        <v>2010</v>
      </c>
      <c r="G51" s="14" t="s">
        <v>52</v>
      </c>
      <c r="H51" s="24">
        <v>97</v>
      </c>
      <c r="I51" s="24">
        <v>88</v>
      </c>
      <c r="J51" s="24">
        <v>96</v>
      </c>
      <c r="K51" s="24">
        <v>96</v>
      </c>
      <c r="L51" s="109">
        <f t="shared" si="1"/>
        <v>377</v>
      </c>
      <c r="M51" s="33" t="s">
        <v>106</v>
      </c>
      <c r="N51" s="87">
        <v>3</v>
      </c>
      <c r="O51" s="135">
        <v>10</v>
      </c>
    </row>
    <row r="52" spans="2:15" ht="18.75">
      <c r="B52" s="70" t="s">
        <v>27</v>
      </c>
      <c r="C52" s="23">
        <v>17</v>
      </c>
      <c r="D52" s="16" t="s">
        <v>161</v>
      </c>
      <c r="E52" s="16" t="s">
        <v>162</v>
      </c>
      <c r="F52" s="14">
        <v>2007</v>
      </c>
      <c r="G52" s="14" t="s">
        <v>111</v>
      </c>
      <c r="H52" s="24">
        <v>91</v>
      </c>
      <c r="I52" s="24">
        <v>83</v>
      </c>
      <c r="J52" s="24">
        <v>86</v>
      </c>
      <c r="K52" s="24">
        <v>94</v>
      </c>
      <c r="L52" s="109">
        <f t="shared" si="1"/>
        <v>354</v>
      </c>
      <c r="M52" s="33" t="s">
        <v>106</v>
      </c>
      <c r="N52" s="87">
        <v>4</v>
      </c>
      <c r="O52" s="135">
        <v>11</v>
      </c>
    </row>
    <row r="53" spans="2:15" ht="18.75">
      <c r="B53" s="70" t="s">
        <v>27</v>
      </c>
      <c r="C53" s="23">
        <v>6</v>
      </c>
      <c r="D53" s="15" t="s">
        <v>82</v>
      </c>
      <c r="E53" s="15" t="s">
        <v>83</v>
      </c>
      <c r="F53" s="12">
        <v>2009</v>
      </c>
      <c r="G53" s="14" t="s">
        <v>135</v>
      </c>
      <c r="H53" s="24">
        <v>87</v>
      </c>
      <c r="I53" s="24">
        <v>72</v>
      </c>
      <c r="J53" s="24">
        <v>88</v>
      </c>
      <c r="K53" s="24">
        <v>92</v>
      </c>
      <c r="L53" s="109">
        <f t="shared" si="1"/>
        <v>339</v>
      </c>
      <c r="M53" s="33" t="s">
        <v>106</v>
      </c>
      <c r="N53" s="87">
        <v>5</v>
      </c>
      <c r="O53" s="135">
        <v>12</v>
      </c>
    </row>
    <row r="54" spans="2:15" ht="18.75">
      <c r="B54" s="70" t="s">
        <v>27</v>
      </c>
      <c r="C54" s="23">
        <v>42</v>
      </c>
      <c r="D54" s="15" t="s">
        <v>183</v>
      </c>
      <c r="E54" s="15" t="s">
        <v>73</v>
      </c>
      <c r="F54" s="12">
        <v>2009</v>
      </c>
      <c r="G54" s="14"/>
      <c r="H54" s="24">
        <v>83</v>
      </c>
      <c r="I54" s="24">
        <v>88</v>
      </c>
      <c r="J54" s="24">
        <v>70</v>
      </c>
      <c r="K54" s="24">
        <v>94</v>
      </c>
      <c r="L54" s="109">
        <f t="shared" si="1"/>
        <v>335</v>
      </c>
      <c r="M54" s="67"/>
      <c r="N54" s="89"/>
      <c r="O54" s="135">
        <v>13</v>
      </c>
    </row>
    <row r="55" spans="2:15" ht="18.75">
      <c r="B55" s="70" t="s">
        <v>27</v>
      </c>
      <c r="C55" s="23">
        <v>66</v>
      </c>
      <c r="D55" s="15" t="s">
        <v>101</v>
      </c>
      <c r="E55" s="15" t="s">
        <v>186</v>
      </c>
      <c r="F55" s="24">
        <v>2010</v>
      </c>
      <c r="G55" s="14" t="s">
        <v>145</v>
      </c>
      <c r="H55" s="24">
        <v>71</v>
      </c>
      <c r="I55" s="24">
        <v>79</v>
      </c>
      <c r="J55" s="24">
        <v>86</v>
      </c>
      <c r="K55" s="24">
        <v>98</v>
      </c>
      <c r="L55" s="109">
        <f t="shared" si="1"/>
        <v>334</v>
      </c>
      <c r="M55" s="33" t="s">
        <v>106</v>
      </c>
      <c r="N55" s="90"/>
      <c r="O55" s="135">
        <v>14</v>
      </c>
    </row>
    <row r="56" spans="2:15" ht="18.75">
      <c r="B56" s="70" t="s">
        <v>27</v>
      </c>
      <c r="C56" s="23">
        <v>25</v>
      </c>
      <c r="D56" s="15" t="s">
        <v>159</v>
      </c>
      <c r="E56" s="15" t="s">
        <v>160</v>
      </c>
      <c r="F56" s="12">
        <v>2010</v>
      </c>
      <c r="G56" s="14" t="s">
        <v>111</v>
      </c>
      <c r="H56" s="24">
        <v>94</v>
      </c>
      <c r="I56" s="24">
        <v>69</v>
      </c>
      <c r="J56" s="24">
        <v>85</v>
      </c>
      <c r="K56" s="24">
        <v>83</v>
      </c>
      <c r="L56" s="109">
        <f t="shared" si="1"/>
        <v>331</v>
      </c>
      <c r="M56" s="67"/>
      <c r="N56" s="90"/>
      <c r="O56" s="135">
        <v>15</v>
      </c>
    </row>
    <row r="57" spans="2:15" ht="18.75">
      <c r="B57" s="70" t="s">
        <v>27</v>
      </c>
      <c r="C57" s="23">
        <v>26</v>
      </c>
      <c r="D57" s="15" t="s">
        <v>62</v>
      </c>
      <c r="E57" s="15" t="s">
        <v>63</v>
      </c>
      <c r="F57" s="12">
        <v>2007</v>
      </c>
      <c r="G57" s="14" t="s">
        <v>58</v>
      </c>
      <c r="H57" s="24">
        <v>77</v>
      </c>
      <c r="I57" s="24">
        <v>78</v>
      </c>
      <c r="J57" s="24">
        <v>77</v>
      </c>
      <c r="K57" s="24">
        <v>85</v>
      </c>
      <c r="L57" s="109">
        <f t="shared" si="1"/>
        <v>317</v>
      </c>
      <c r="M57" s="33" t="s">
        <v>32</v>
      </c>
      <c r="N57" s="90"/>
      <c r="O57" s="135">
        <v>16</v>
      </c>
    </row>
    <row r="58" spans="2:15" ht="19.5" thickBot="1">
      <c r="B58" s="101" t="s">
        <v>27</v>
      </c>
      <c r="C58" s="74">
        <v>22</v>
      </c>
      <c r="D58" s="75" t="s">
        <v>90</v>
      </c>
      <c r="E58" s="75" t="s">
        <v>91</v>
      </c>
      <c r="F58" s="176">
        <v>2011</v>
      </c>
      <c r="G58" s="77" t="s">
        <v>10</v>
      </c>
      <c r="H58" s="76">
        <v>70</v>
      </c>
      <c r="I58" s="76">
        <v>73</v>
      </c>
      <c r="J58" s="76">
        <v>67</v>
      </c>
      <c r="K58" s="76">
        <v>81</v>
      </c>
      <c r="L58" s="110">
        <f t="shared" si="1"/>
        <v>291</v>
      </c>
      <c r="M58" s="68" t="s">
        <v>32</v>
      </c>
      <c r="N58" s="90"/>
      <c r="O58" s="136">
        <v>17</v>
      </c>
    </row>
    <row r="59" spans="2:15">
      <c r="B59" s="9"/>
      <c r="C59" s="9"/>
      <c r="D59" s="9"/>
      <c r="E59" s="22"/>
      <c r="F59" s="9"/>
      <c r="G59" s="9"/>
      <c r="H59" s="9"/>
      <c r="I59" s="9"/>
      <c r="J59" s="9"/>
      <c r="K59" s="9"/>
      <c r="L59" s="9"/>
    </row>
    <row r="60" spans="2:15" s="9" customFormat="1" ht="28.5">
      <c r="B60" s="214" t="s">
        <v>235</v>
      </c>
      <c r="C60" s="214"/>
      <c r="D60" s="214"/>
      <c r="E60" s="214"/>
      <c r="F60" s="214"/>
      <c r="G60" s="214"/>
      <c r="H60" s="214"/>
      <c r="I60" s="214"/>
      <c r="J60" s="214"/>
      <c r="K60" s="214"/>
    </row>
    <row r="61" spans="2:15">
      <c r="B61" s="9"/>
      <c r="C61" s="9"/>
      <c r="D61" s="9"/>
      <c r="E61" s="22"/>
      <c r="F61" s="9"/>
      <c r="G61" s="9"/>
      <c r="H61" s="9"/>
      <c r="I61" s="9"/>
      <c r="J61" s="9"/>
      <c r="K61" s="9"/>
      <c r="L61" s="9"/>
      <c r="O61" s="9"/>
    </row>
    <row r="62" spans="2:15">
      <c r="B62" s="9"/>
      <c r="C62" s="9"/>
      <c r="D62" s="9"/>
      <c r="E62" s="22"/>
      <c r="F62" s="9"/>
      <c r="G62" s="9"/>
      <c r="H62" s="9"/>
      <c r="I62" s="9"/>
      <c r="J62" s="9"/>
      <c r="K62" s="9"/>
      <c r="L62" s="9"/>
      <c r="O62" s="9"/>
    </row>
    <row r="63" spans="2:15">
      <c r="B63" s="9"/>
      <c r="C63" s="9"/>
      <c r="D63" s="9"/>
      <c r="E63" s="22"/>
      <c r="F63" s="9"/>
      <c r="G63" s="9"/>
      <c r="H63" s="9"/>
      <c r="I63" s="9"/>
      <c r="J63" s="9"/>
      <c r="K63" s="9"/>
      <c r="L63" s="9"/>
      <c r="O63" s="9"/>
    </row>
    <row r="64" spans="2:15">
      <c r="B64" s="9"/>
      <c r="C64" s="9"/>
      <c r="D64" s="9"/>
      <c r="E64" s="22"/>
      <c r="F64" s="9"/>
      <c r="G64" s="9"/>
      <c r="H64" s="9"/>
      <c r="I64" s="9"/>
      <c r="J64" s="9"/>
      <c r="K64" s="9"/>
      <c r="L64" s="9"/>
      <c r="O64" s="9"/>
    </row>
    <row r="65" spans="1:15">
      <c r="B65" s="9"/>
      <c r="C65" s="9"/>
      <c r="D65" s="9"/>
      <c r="E65" s="22"/>
      <c r="F65" s="9"/>
      <c r="G65" s="9"/>
      <c r="H65" s="9"/>
      <c r="I65" s="9"/>
      <c r="J65" s="9"/>
      <c r="K65" s="9"/>
      <c r="L65" s="9"/>
      <c r="O65" s="9"/>
    </row>
    <row r="66" spans="1:1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O66" s="9"/>
    </row>
    <row r="67" spans="1:15" ht="63.75">
      <c r="B67" s="9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O67" s="9"/>
    </row>
    <row r="68" spans="1:1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O68" s="9"/>
    </row>
    <row r="69" spans="1:15" ht="26.25">
      <c r="B69" s="9"/>
      <c r="C69" s="9"/>
      <c r="D69" s="9"/>
      <c r="E69" s="222"/>
      <c r="F69" s="222"/>
      <c r="G69" s="222"/>
      <c r="H69" s="222"/>
      <c r="I69" s="9"/>
      <c r="J69" s="9"/>
      <c r="K69" s="9"/>
      <c r="L69" s="9"/>
      <c r="O69" s="9"/>
    </row>
    <row r="70" spans="1:15" ht="26.25">
      <c r="A70" s="43"/>
      <c r="B70" s="43"/>
      <c r="C70" s="43"/>
      <c r="D70" s="43"/>
      <c r="E70" s="225"/>
      <c r="F70" s="225"/>
      <c r="G70" s="225"/>
      <c r="H70" s="225"/>
      <c r="I70" s="43"/>
      <c r="J70" s="43"/>
      <c r="K70" s="43"/>
      <c r="L70" s="43"/>
      <c r="M70" s="43"/>
      <c r="N70" s="43"/>
      <c r="O70" s="43"/>
    </row>
    <row r="71" spans="1:15" ht="26.25">
      <c r="A71" s="43"/>
      <c r="B71" s="43"/>
      <c r="C71" s="43"/>
      <c r="D71" s="43"/>
      <c r="E71" s="226"/>
      <c r="F71" s="226"/>
      <c r="G71" s="226"/>
      <c r="H71" s="226"/>
      <c r="I71" s="43"/>
      <c r="J71" s="43"/>
      <c r="K71" s="43"/>
      <c r="L71" s="43"/>
      <c r="M71" s="43"/>
      <c r="N71" s="43"/>
      <c r="O71" s="43"/>
    </row>
    <row r="72" spans="1:1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</row>
    <row r="73" spans="1:15" ht="23.25">
      <c r="A73" s="43"/>
      <c r="B73" s="43"/>
      <c r="C73" s="43"/>
      <c r="D73" s="43"/>
      <c r="E73" s="227"/>
      <c r="F73" s="227"/>
      <c r="G73" s="227"/>
      <c r="H73" s="227"/>
      <c r="I73" s="43"/>
      <c r="J73" s="43"/>
      <c r="K73" s="43"/>
      <c r="L73" s="43"/>
      <c r="M73" s="43"/>
      <c r="N73" s="43"/>
      <c r="O73" s="43"/>
    </row>
    <row r="74" spans="1:15" ht="18.75">
      <c r="A74" s="43"/>
      <c r="B74" s="43"/>
      <c r="C74" s="40"/>
      <c r="D74" s="177"/>
      <c r="E74" s="43"/>
      <c r="F74" s="43"/>
      <c r="G74" s="43"/>
      <c r="H74" s="178"/>
      <c r="I74" s="178"/>
      <c r="J74" s="178"/>
      <c r="K74" s="43"/>
      <c r="L74" s="43"/>
      <c r="M74" s="43"/>
      <c r="N74" s="43"/>
      <c r="O74" s="43"/>
    </row>
    <row r="75" spans="1:15" ht="15.75">
      <c r="A75" s="43"/>
      <c r="B75" s="43"/>
      <c r="C75" s="43"/>
      <c r="D75" s="179"/>
      <c r="E75" s="179"/>
      <c r="F75" s="180"/>
      <c r="G75" s="180"/>
      <c r="H75" s="180"/>
      <c r="I75" s="43"/>
      <c r="J75" s="43"/>
      <c r="K75" s="43"/>
      <c r="L75" s="43"/>
      <c r="M75" s="43"/>
      <c r="N75" s="43"/>
      <c r="O75" s="43"/>
    </row>
    <row r="76" spans="1:15" ht="18.75">
      <c r="A76" s="43"/>
      <c r="B76" s="181"/>
      <c r="C76" s="132"/>
      <c r="D76" s="132"/>
      <c r="E76" s="132"/>
      <c r="F76" s="132"/>
      <c r="G76" s="132"/>
      <c r="H76" s="114"/>
      <c r="I76" s="114"/>
      <c r="J76" s="114"/>
      <c r="K76" s="114"/>
      <c r="L76" s="114"/>
      <c r="M76" s="132"/>
      <c r="N76" s="132"/>
      <c r="O76" s="132"/>
    </row>
    <row r="77" spans="1:15" ht="18.75">
      <c r="A77" s="43"/>
      <c r="B77" s="40"/>
      <c r="C77" s="36"/>
      <c r="D77" s="37"/>
      <c r="E77" s="37"/>
      <c r="F77" s="35"/>
      <c r="G77" s="35"/>
      <c r="H77" s="113"/>
      <c r="I77" s="113"/>
      <c r="J77" s="113"/>
      <c r="K77" s="113"/>
      <c r="L77" s="114"/>
      <c r="M77" s="40"/>
      <c r="N77" s="40"/>
      <c r="O77" s="40"/>
    </row>
    <row r="78" spans="1:15" ht="18.75">
      <c r="A78" s="43"/>
      <c r="B78" s="40"/>
      <c r="C78" s="36"/>
      <c r="D78" s="37"/>
      <c r="E78" s="37"/>
      <c r="F78" s="35"/>
      <c r="G78" s="35"/>
      <c r="H78" s="112"/>
      <c r="I78" s="113"/>
      <c r="J78" s="113"/>
      <c r="K78" s="113"/>
      <c r="L78" s="114"/>
      <c r="M78" s="40"/>
      <c r="N78" s="40"/>
      <c r="O78" s="40"/>
    </row>
    <row r="79" spans="1:15" ht="18.75">
      <c r="A79" s="43"/>
      <c r="B79" s="40"/>
      <c r="C79" s="36"/>
      <c r="D79" s="37"/>
      <c r="E79" s="37"/>
      <c r="F79" s="35"/>
      <c r="G79" s="35"/>
      <c r="H79" s="112"/>
      <c r="I79" s="113"/>
      <c r="J79" s="113"/>
      <c r="K79" s="113"/>
      <c r="L79" s="114"/>
      <c r="M79" s="40"/>
      <c r="N79" s="40"/>
      <c r="O79" s="40"/>
    </row>
    <row r="80" spans="1:15" ht="18.75">
      <c r="A80" s="43"/>
      <c r="B80" s="40"/>
      <c r="C80" s="36"/>
      <c r="D80" s="38"/>
      <c r="E80" s="38"/>
      <c r="F80" s="44"/>
      <c r="G80" s="44"/>
      <c r="H80" s="113"/>
      <c r="I80" s="113"/>
      <c r="J80" s="113"/>
      <c r="K80" s="113"/>
      <c r="L80" s="114"/>
      <c r="M80" s="40"/>
      <c r="N80" s="40"/>
      <c r="O80" s="40"/>
    </row>
    <row r="81" spans="1:15" ht="18.75">
      <c r="A81" s="43"/>
      <c r="B81" s="40"/>
      <c r="C81" s="36"/>
      <c r="D81" s="37"/>
      <c r="E81" s="37"/>
      <c r="F81" s="35"/>
      <c r="G81" s="35"/>
      <c r="H81" s="113"/>
      <c r="I81" s="113"/>
      <c r="J81" s="113"/>
      <c r="K81" s="113"/>
      <c r="L81" s="114"/>
      <c r="M81" s="40"/>
      <c r="N81" s="40"/>
      <c r="O81" s="40"/>
    </row>
    <row r="82" spans="1:15" ht="18.75">
      <c r="A82" s="43"/>
      <c r="B82" s="40"/>
      <c r="C82" s="36"/>
      <c r="D82" s="37"/>
      <c r="E82" s="37"/>
      <c r="F82" s="35"/>
      <c r="G82" s="35"/>
      <c r="H82" s="113"/>
      <c r="I82" s="113"/>
      <c r="J82" s="113"/>
      <c r="K82" s="113"/>
      <c r="L82" s="114"/>
      <c r="M82" s="40"/>
      <c r="N82" s="40"/>
      <c r="O82" s="40"/>
    </row>
    <row r="83" spans="1:15" ht="18.75">
      <c r="A83" s="43"/>
      <c r="B83" s="40"/>
      <c r="C83" s="36"/>
      <c r="D83" s="37"/>
      <c r="E83" s="37"/>
      <c r="F83" s="35"/>
      <c r="G83" s="35"/>
      <c r="H83" s="113"/>
      <c r="I83" s="113"/>
      <c r="J83" s="113"/>
      <c r="K83" s="113"/>
      <c r="L83" s="114"/>
      <c r="M83" s="40"/>
      <c r="N83" s="40"/>
      <c r="O83" s="40"/>
    </row>
    <row r="84" spans="1:15" ht="18.75">
      <c r="A84" s="43"/>
      <c r="B84" s="40"/>
      <c r="C84" s="36"/>
      <c r="D84" s="37"/>
      <c r="E84" s="37"/>
      <c r="F84" s="35"/>
      <c r="G84" s="44"/>
      <c r="H84" s="113"/>
      <c r="I84" s="113"/>
      <c r="J84" s="113"/>
      <c r="K84" s="113"/>
      <c r="L84" s="114"/>
      <c r="M84" s="40"/>
      <c r="N84" s="40"/>
      <c r="O84" s="40"/>
    </row>
    <row r="85" spans="1:15" ht="18.75">
      <c r="A85" s="43"/>
      <c r="B85" s="40"/>
      <c r="C85" s="36"/>
      <c r="D85" s="37"/>
      <c r="E85" s="37"/>
      <c r="F85" s="35"/>
      <c r="G85" s="35"/>
      <c r="H85" s="113"/>
      <c r="I85" s="113"/>
      <c r="J85" s="113"/>
      <c r="K85" s="113"/>
      <c r="L85" s="114"/>
      <c r="M85" s="40"/>
      <c r="N85" s="40"/>
      <c r="O85" s="40"/>
    </row>
    <row r="86" spans="1:15" ht="18.75">
      <c r="A86" s="43"/>
      <c r="B86" s="40"/>
      <c r="C86" s="36"/>
      <c r="D86" s="37"/>
      <c r="E86" s="37"/>
      <c r="F86" s="35"/>
      <c r="G86" s="35"/>
      <c r="H86" s="113"/>
      <c r="I86" s="113"/>
      <c r="J86" s="113"/>
      <c r="K86" s="113"/>
      <c r="L86" s="114"/>
      <c r="M86" s="40"/>
      <c r="N86" s="40"/>
      <c r="O86" s="40"/>
    </row>
    <row r="87" spans="1:15" ht="18.75">
      <c r="A87" s="43"/>
      <c r="B87" s="40"/>
      <c r="C87" s="36"/>
      <c r="D87" s="37"/>
      <c r="E87" s="37"/>
      <c r="F87" s="35"/>
      <c r="G87" s="35"/>
      <c r="H87" s="113"/>
      <c r="I87" s="113"/>
      <c r="J87" s="113"/>
      <c r="K87" s="113"/>
      <c r="L87" s="114"/>
      <c r="M87" s="182"/>
      <c r="N87" s="182"/>
      <c r="O87" s="182"/>
    </row>
    <row r="88" spans="1:15" ht="18.75">
      <c r="A88" s="43"/>
      <c r="B88" s="40"/>
      <c r="C88" s="36"/>
      <c r="D88" s="37"/>
      <c r="E88" s="37"/>
      <c r="F88" s="35"/>
      <c r="G88" s="35"/>
      <c r="H88" s="113"/>
      <c r="I88" s="113"/>
      <c r="J88" s="113"/>
      <c r="K88" s="113"/>
      <c r="L88" s="114"/>
      <c r="M88" s="40"/>
      <c r="N88" s="40"/>
      <c r="O88" s="40"/>
    </row>
    <row r="89" spans="1:15" ht="18.75">
      <c r="A89" s="43"/>
      <c r="B89" s="40"/>
      <c r="C89" s="36"/>
      <c r="D89" s="37"/>
      <c r="E89" s="37"/>
      <c r="F89" s="35"/>
      <c r="G89" s="35"/>
      <c r="H89" s="113"/>
      <c r="I89" s="113"/>
      <c r="J89" s="113"/>
      <c r="K89" s="113"/>
      <c r="L89" s="114"/>
      <c r="M89" s="40"/>
      <c r="N89" s="40"/>
      <c r="O89" s="40"/>
    </row>
    <row r="90" spans="1:15" ht="18.75">
      <c r="A90" s="43"/>
      <c r="B90" s="40"/>
      <c r="C90" s="36"/>
      <c r="D90" s="37"/>
      <c r="E90" s="37"/>
      <c r="F90" s="35"/>
      <c r="G90" s="35"/>
      <c r="H90" s="113"/>
      <c r="I90" s="113"/>
      <c r="J90" s="113"/>
      <c r="K90" s="113"/>
      <c r="L90" s="114"/>
      <c r="M90" s="40"/>
      <c r="N90" s="40"/>
      <c r="O90" s="40"/>
    </row>
    <row r="91" spans="1:15" ht="18.75">
      <c r="A91" s="43"/>
      <c r="B91" s="40"/>
      <c r="C91" s="36"/>
      <c r="D91" s="37"/>
      <c r="E91" s="37"/>
      <c r="F91" s="35"/>
      <c r="G91" s="35"/>
      <c r="H91" s="113"/>
      <c r="I91" s="113"/>
      <c r="J91" s="113"/>
      <c r="K91" s="113"/>
      <c r="L91" s="114"/>
      <c r="M91" s="40"/>
      <c r="N91" s="40"/>
      <c r="O91" s="40"/>
    </row>
    <row r="92" spans="1:15" ht="18.75">
      <c r="A92" s="43"/>
      <c r="B92" s="40"/>
      <c r="C92" s="36"/>
      <c r="D92" s="37"/>
      <c r="E92" s="37"/>
      <c r="F92" s="35"/>
      <c r="G92" s="35"/>
      <c r="H92" s="113"/>
      <c r="I92" s="113"/>
      <c r="J92" s="113"/>
      <c r="K92" s="113"/>
      <c r="L92" s="114"/>
      <c r="M92" s="40"/>
      <c r="N92" s="40"/>
      <c r="O92" s="40"/>
    </row>
    <row r="93" spans="1:15" ht="18.75">
      <c r="A93" s="43"/>
      <c r="B93" s="40"/>
      <c r="C93" s="36"/>
      <c r="D93" s="37"/>
      <c r="E93" s="37"/>
      <c r="F93" s="35"/>
      <c r="G93" s="44"/>
      <c r="H93" s="113"/>
      <c r="I93" s="113"/>
      <c r="J93" s="113"/>
      <c r="K93" s="113"/>
      <c r="L93" s="114"/>
      <c r="M93" s="40"/>
      <c r="N93" s="40"/>
      <c r="O93" s="40"/>
    </row>
    <row r="94" spans="1:15" ht="18.75">
      <c r="A94" s="43"/>
      <c r="B94" s="40"/>
      <c r="C94" s="36"/>
      <c r="D94" s="38"/>
      <c r="E94" s="38"/>
      <c r="F94" s="44"/>
      <c r="G94" s="44"/>
      <c r="H94" s="112"/>
      <c r="I94" s="112"/>
      <c r="J94" s="113"/>
      <c r="K94" s="113"/>
      <c r="L94" s="114"/>
      <c r="M94" s="40"/>
      <c r="N94" s="40"/>
      <c r="O94" s="40"/>
    </row>
    <row r="95" spans="1:15" ht="18.75">
      <c r="A95" s="43"/>
      <c r="B95" s="40"/>
      <c r="C95" s="36"/>
      <c r="D95" s="37"/>
      <c r="E95" s="37"/>
      <c r="F95" s="35"/>
      <c r="G95" s="35"/>
      <c r="H95" s="113"/>
      <c r="I95" s="113"/>
      <c r="J95" s="113"/>
      <c r="K95" s="113"/>
      <c r="L95" s="114"/>
      <c r="M95" s="40"/>
      <c r="N95" s="40"/>
      <c r="O95" s="40"/>
    </row>
    <row r="96" spans="1:15" ht="18.75">
      <c r="A96" s="43"/>
      <c r="B96" s="40"/>
      <c r="C96" s="36"/>
      <c r="D96" s="37"/>
      <c r="E96" s="37"/>
      <c r="F96" s="35"/>
      <c r="G96" s="35"/>
      <c r="H96" s="113"/>
      <c r="I96" s="113"/>
      <c r="J96" s="113"/>
      <c r="K96" s="113"/>
      <c r="L96" s="114"/>
      <c r="M96" s="40"/>
      <c r="N96" s="40"/>
      <c r="O96" s="40"/>
    </row>
    <row r="97" spans="1:15" ht="18.75">
      <c r="A97" s="43"/>
      <c r="B97" s="40"/>
      <c r="C97" s="36"/>
      <c r="D97" s="39"/>
      <c r="E97" s="39"/>
      <c r="F97" s="35"/>
      <c r="G97" s="35"/>
      <c r="H97" s="113"/>
      <c r="I97" s="113"/>
      <c r="J97" s="113"/>
      <c r="K97" s="113"/>
      <c r="L97" s="114"/>
      <c r="M97" s="40"/>
      <c r="N97" s="40"/>
      <c r="O97" s="40"/>
    </row>
    <row r="98" spans="1:15" ht="18.75">
      <c r="A98" s="43"/>
      <c r="B98" s="40"/>
      <c r="C98" s="36"/>
      <c r="D98" s="37"/>
      <c r="E98" s="37"/>
      <c r="F98" s="35"/>
      <c r="G98" s="44"/>
      <c r="H98" s="113"/>
      <c r="I98" s="113"/>
      <c r="J98" s="113"/>
      <c r="K98" s="113"/>
      <c r="L98" s="114"/>
      <c r="M98" s="40"/>
      <c r="N98" s="40"/>
      <c r="O98" s="40"/>
    </row>
    <row r="99" spans="1:15" ht="18.75">
      <c r="A99" s="43"/>
      <c r="B99" s="40"/>
      <c r="C99" s="36"/>
      <c r="D99" s="37"/>
      <c r="E99" s="37"/>
      <c r="F99" s="35"/>
      <c r="G99" s="35"/>
      <c r="H99" s="112"/>
      <c r="I99" s="113"/>
      <c r="J99" s="113"/>
      <c r="K99" s="113"/>
      <c r="L99" s="114"/>
      <c r="M99" s="40"/>
      <c r="N99" s="40"/>
      <c r="O99" s="40"/>
    </row>
    <row r="100" spans="1:15" ht="18.75">
      <c r="A100" s="43"/>
      <c r="B100" s="40"/>
      <c r="C100" s="36"/>
      <c r="D100" s="38"/>
      <c r="E100" s="38"/>
      <c r="F100" s="44"/>
      <c r="G100" s="44"/>
      <c r="H100" s="112"/>
      <c r="I100" s="113"/>
      <c r="J100" s="113"/>
      <c r="K100" s="113"/>
      <c r="L100" s="114"/>
      <c r="M100" s="40"/>
      <c r="N100" s="40"/>
      <c r="O100" s="40"/>
    </row>
    <row r="101" spans="1:15">
      <c r="A101" s="43"/>
      <c r="B101" s="43"/>
      <c r="C101" s="43"/>
      <c r="D101" s="43"/>
      <c r="E101" s="183"/>
      <c r="F101" s="43"/>
      <c r="G101" s="43"/>
      <c r="H101" s="43"/>
      <c r="I101" s="43"/>
      <c r="J101" s="43"/>
      <c r="K101" s="43"/>
      <c r="L101" s="43"/>
      <c r="M101" s="43"/>
      <c r="N101" s="43"/>
      <c r="O101" s="43"/>
    </row>
    <row r="102" spans="1:15">
      <c r="A102" s="43"/>
      <c r="B102" s="43"/>
      <c r="C102" s="43"/>
      <c r="D102" s="43"/>
      <c r="E102" s="183"/>
      <c r="F102" s="43"/>
      <c r="G102" s="43"/>
      <c r="H102" s="43"/>
      <c r="I102" s="43"/>
      <c r="J102" s="43"/>
      <c r="K102" s="43"/>
      <c r="L102" s="43"/>
      <c r="M102" s="43"/>
      <c r="N102" s="43"/>
      <c r="O102" s="43"/>
    </row>
    <row r="103" spans="1:15">
      <c r="A103" s="43"/>
      <c r="B103" s="43"/>
      <c r="C103" s="43"/>
      <c r="D103" s="43"/>
      <c r="E103" s="183"/>
      <c r="F103" s="43"/>
      <c r="G103" s="43"/>
      <c r="H103" s="43"/>
      <c r="I103" s="43"/>
      <c r="J103" s="43"/>
      <c r="K103" s="43"/>
      <c r="L103" s="43"/>
      <c r="M103" s="43"/>
      <c r="N103" s="43"/>
      <c r="O103" s="43"/>
    </row>
    <row r="104" spans="1:15">
      <c r="A104" s="43"/>
      <c r="B104" s="43"/>
      <c r="C104" s="43"/>
      <c r="D104" s="43"/>
      <c r="E104" s="183"/>
      <c r="F104" s="43"/>
      <c r="G104" s="43"/>
      <c r="H104" s="43"/>
      <c r="I104" s="43"/>
      <c r="J104" s="43"/>
      <c r="K104" s="43"/>
      <c r="L104" s="43"/>
      <c r="M104" s="43"/>
      <c r="N104" s="43"/>
      <c r="O104" s="43"/>
    </row>
    <row r="105" spans="1:15">
      <c r="B105" s="9"/>
      <c r="C105" s="9"/>
      <c r="D105" s="9"/>
      <c r="E105" s="22"/>
      <c r="F105" s="9"/>
      <c r="G105" s="9"/>
      <c r="H105" s="9"/>
      <c r="I105" s="9"/>
      <c r="J105" s="9"/>
      <c r="K105" s="9"/>
      <c r="L105" s="9"/>
      <c r="O105" s="9"/>
    </row>
    <row r="106" spans="1:15">
      <c r="B106" s="9"/>
      <c r="C106" s="9"/>
      <c r="D106" s="9"/>
      <c r="E106" s="22"/>
      <c r="F106" s="9"/>
      <c r="G106" s="9"/>
      <c r="H106" s="9"/>
      <c r="I106" s="9"/>
      <c r="J106" s="9"/>
      <c r="K106" s="9"/>
      <c r="L106" s="9"/>
      <c r="O106" s="9"/>
    </row>
  </sheetData>
  <sortState xmlns:xlrd2="http://schemas.microsoft.com/office/spreadsheetml/2017/richdata2" ref="B43:L58">
    <sortCondition descending="1" ref="L43:L58"/>
    <sortCondition descending="1" ref="K43:K58"/>
    <sortCondition descending="1" ref="J43:J58"/>
    <sortCondition descending="1" ref="I43:I58"/>
    <sortCondition descending="1" ref="H43:H58"/>
  </sortState>
  <mergeCells count="13">
    <mergeCell ref="D2:L2"/>
    <mergeCell ref="E70:H70"/>
    <mergeCell ref="E71:H71"/>
    <mergeCell ref="E73:H73"/>
    <mergeCell ref="E8:G8"/>
    <mergeCell ref="E4:G4"/>
    <mergeCell ref="E5:G5"/>
    <mergeCell ref="E6:G6"/>
    <mergeCell ref="B60:K60"/>
    <mergeCell ref="B13:O13"/>
    <mergeCell ref="B41:O41"/>
    <mergeCell ref="C67:L67"/>
    <mergeCell ref="E69:H69"/>
  </mergeCells>
  <pageMargins left="0.7" right="0.7" top="0.78740157499999996" bottom="0.78740157499999996" header="0.3" footer="0.3"/>
  <pageSetup paperSize="9"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4"/>
  <sheetViews>
    <sheetView topLeftCell="A13" zoomScaleNormal="100" workbookViewId="0">
      <selection activeCell="B12" sqref="B12:P12"/>
    </sheetView>
  </sheetViews>
  <sheetFormatPr defaultColWidth="8.85546875" defaultRowHeight="15"/>
  <cols>
    <col min="1" max="1" width="8.85546875" style="9"/>
    <col min="3" max="3" width="13" customWidth="1"/>
    <col min="4" max="4" width="19" customWidth="1"/>
    <col min="5" max="5" width="12.7109375" customWidth="1"/>
    <col min="6" max="6" width="10.140625" customWidth="1"/>
    <col min="7" max="7" width="23.85546875" bestFit="1" customWidth="1"/>
    <col min="12" max="12" width="10.140625" customWidth="1"/>
    <col min="13" max="14" width="9.42578125" style="9" hidden="1" customWidth="1"/>
    <col min="15" max="15" width="3.5703125" style="9" customWidth="1"/>
    <col min="16" max="16" width="8.85546875" customWidth="1"/>
  </cols>
  <sheetData>
    <row r="1" spans="2:16">
      <c r="B1" s="9"/>
      <c r="C1" s="9"/>
      <c r="D1" s="9"/>
      <c r="E1" s="9"/>
      <c r="F1" s="9"/>
      <c r="G1" s="9"/>
      <c r="H1" s="9"/>
      <c r="I1" s="9"/>
      <c r="J1" s="9"/>
      <c r="K1" s="9"/>
      <c r="L1" s="9"/>
      <c r="P1" s="9"/>
    </row>
    <row r="2" spans="2:16" ht="63.75">
      <c r="B2" s="9"/>
      <c r="C2" s="224" t="s">
        <v>109</v>
      </c>
      <c r="D2" s="224"/>
      <c r="E2" s="224"/>
      <c r="F2" s="224"/>
      <c r="G2" s="224"/>
      <c r="H2" s="224"/>
      <c r="I2" s="224"/>
      <c r="J2" s="224"/>
      <c r="K2" s="224"/>
      <c r="L2" s="224"/>
      <c r="P2" s="9"/>
    </row>
    <row r="3" spans="2:16">
      <c r="B3" s="9"/>
      <c r="C3" s="9"/>
      <c r="D3" s="9"/>
      <c r="E3" s="9"/>
      <c r="F3" s="9"/>
      <c r="G3" s="9"/>
      <c r="H3" s="9"/>
      <c r="I3" s="9"/>
      <c r="J3" s="9"/>
      <c r="K3" s="9"/>
      <c r="L3" s="9"/>
      <c r="P3" s="9"/>
    </row>
    <row r="4" spans="2:16" ht="26.25">
      <c r="B4" s="9"/>
      <c r="C4" s="9"/>
      <c r="D4" s="9"/>
      <c r="E4" s="222" t="s">
        <v>110</v>
      </c>
      <c r="F4" s="222"/>
      <c r="G4" s="222"/>
      <c r="H4" s="222"/>
      <c r="I4" s="9"/>
      <c r="J4" s="9"/>
      <c r="K4" s="9"/>
      <c r="L4" s="9"/>
      <c r="P4" s="9"/>
    </row>
    <row r="5" spans="2:16" ht="26.25">
      <c r="B5" s="9"/>
      <c r="C5" s="9"/>
      <c r="D5" s="9"/>
      <c r="E5" s="221">
        <v>44703</v>
      </c>
      <c r="F5" s="221"/>
      <c r="G5" s="221"/>
      <c r="H5" s="221"/>
      <c r="I5" s="9"/>
      <c r="J5" s="9"/>
      <c r="K5" s="9"/>
      <c r="L5" s="9"/>
      <c r="P5" s="9"/>
    </row>
    <row r="6" spans="2:16" ht="26.25">
      <c r="B6" s="9"/>
      <c r="C6" s="9"/>
      <c r="D6" s="9"/>
      <c r="E6" s="222" t="s">
        <v>111</v>
      </c>
      <c r="F6" s="222"/>
      <c r="G6" s="222"/>
      <c r="H6" s="222"/>
      <c r="I6" s="9"/>
      <c r="J6" s="9"/>
      <c r="K6" s="9"/>
      <c r="L6" s="9"/>
      <c r="P6" s="9"/>
    </row>
    <row r="7" spans="2:16" ht="6.75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P7" s="9"/>
    </row>
    <row r="8" spans="2:16" ht="23.25">
      <c r="B8" s="9"/>
      <c r="C8" s="9"/>
      <c r="D8" s="9"/>
      <c r="E8" s="228" t="s">
        <v>113</v>
      </c>
      <c r="F8" s="228"/>
      <c r="G8" s="228"/>
      <c r="H8" s="228"/>
      <c r="I8" s="9"/>
      <c r="J8" s="9"/>
      <c r="K8" s="9"/>
      <c r="L8" s="9"/>
      <c r="P8" s="9"/>
    </row>
    <row r="9" spans="2:16" ht="6.75" customHeight="1">
      <c r="B9" s="9"/>
      <c r="C9" s="8"/>
      <c r="D9" s="13"/>
      <c r="E9" s="9"/>
      <c r="F9" s="9"/>
      <c r="G9" s="9"/>
      <c r="H9" s="4"/>
      <c r="I9" s="4"/>
      <c r="J9" s="4"/>
      <c r="K9" s="9"/>
      <c r="L9" s="9"/>
      <c r="P9" s="9"/>
    </row>
    <row r="10" spans="2:16" ht="16.5" thickBot="1">
      <c r="C10" s="9"/>
      <c r="D10" s="11" t="s">
        <v>33</v>
      </c>
      <c r="E10" s="11"/>
      <c r="F10" s="10"/>
      <c r="G10" s="10"/>
      <c r="H10" s="10"/>
      <c r="I10" s="9"/>
      <c r="J10" s="9"/>
      <c r="K10" s="9"/>
      <c r="L10" s="9"/>
      <c r="P10" s="9"/>
    </row>
    <row r="11" spans="2:16" ht="19.5" thickBot="1">
      <c r="B11" s="206" t="s">
        <v>23</v>
      </c>
      <c r="C11" s="207" t="s">
        <v>0</v>
      </c>
      <c r="D11" s="207" t="s">
        <v>1</v>
      </c>
      <c r="E11" s="207" t="s">
        <v>2</v>
      </c>
      <c r="F11" s="207" t="s">
        <v>3</v>
      </c>
      <c r="G11" s="207" t="s">
        <v>4</v>
      </c>
      <c r="H11" s="208" t="s">
        <v>5</v>
      </c>
      <c r="I11" s="208" t="s">
        <v>6</v>
      </c>
      <c r="J11" s="208" t="s">
        <v>7</v>
      </c>
      <c r="K11" s="208" t="s">
        <v>8</v>
      </c>
      <c r="L11" s="209" t="s">
        <v>15</v>
      </c>
      <c r="M11" s="210" t="s">
        <v>115</v>
      </c>
      <c r="N11" s="211" t="s">
        <v>185</v>
      </c>
      <c r="O11" s="212" t="s">
        <v>243</v>
      </c>
      <c r="P11" s="213" t="s">
        <v>193</v>
      </c>
    </row>
    <row r="12" spans="2:16" s="9" customFormat="1" ht="5.25" customHeight="1" thickBot="1">
      <c r="B12" s="238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40"/>
    </row>
    <row r="13" spans="2:16" s="9" customFormat="1" ht="18.75" customHeight="1" thickBot="1">
      <c r="B13" s="235" t="s">
        <v>241</v>
      </c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7"/>
    </row>
    <row r="14" spans="2:16" ht="18.75">
      <c r="B14" s="192" t="s">
        <v>26</v>
      </c>
      <c r="C14" s="51">
        <v>62</v>
      </c>
      <c r="D14" s="52" t="s">
        <v>30</v>
      </c>
      <c r="E14" s="52" t="s">
        <v>31</v>
      </c>
      <c r="F14" s="42">
        <v>2004</v>
      </c>
      <c r="G14" s="42" t="s">
        <v>58</v>
      </c>
      <c r="H14" s="115">
        <v>99</v>
      </c>
      <c r="I14" s="115">
        <v>99</v>
      </c>
      <c r="J14" s="115">
        <v>95</v>
      </c>
      <c r="K14" s="115">
        <v>91</v>
      </c>
      <c r="L14" s="116">
        <f t="shared" ref="L14:L25" si="0">H14+I14+J14+K14</f>
        <v>384</v>
      </c>
      <c r="M14" s="193"/>
      <c r="N14" s="96" t="s">
        <v>32</v>
      </c>
      <c r="O14" s="201">
        <v>82</v>
      </c>
      <c r="P14" s="119">
        <v>1</v>
      </c>
    </row>
    <row r="15" spans="2:16" ht="18.75">
      <c r="B15" s="72" t="s">
        <v>26</v>
      </c>
      <c r="C15" s="23">
        <v>60</v>
      </c>
      <c r="D15" s="16" t="s">
        <v>40</v>
      </c>
      <c r="E15" s="16" t="s">
        <v>41</v>
      </c>
      <c r="F15" s="14">
        <v>2004</v>
      </c>
      <c r="G15" s="14" t="s">
        <v>42</v>
      </c>
      <c r="H15" s="111">
        <v>100</v>
      </c>
      <c r="I15" s="111">
        <v>100</v>
      </c>
      <c r="J15" s="24">
        <v>95</v>
      </c>
      <c r="K15" s="24">
        <v>89</v>
      </c>
      <c r="L15" s="109">
        <f t="shared" si="0"/>
        <v>384</v>
      </c>
      <c r="M15" s="94">
        <v>1</v>
      </c>
      <c r="N15" s="84" t="s">
        <v>32</v>
      </c>
      <c r="O15" s="202">
        <v>80</v>
      </c>
      <c r="P15" s="135">
        <v>2</v>
      </c>
    </row>
    <row r="16" spans="2:16" ht="18.75">
      <c r="B16" s="72" t="s">
        <v>26</v>
      </c>
      <c r="C16" s="23">
        <v>31</v>
      </c>
      <c r="D16" s="15" t="s">
        <v>50</v>
      </c>
      <c r="E16" s="15" t="s">
        <v>53</v>
      </c>
      <c r="F16" s="12">
        <v>2006</v>
      </c>
      <c r="G16" s="12" t="s">
        <v>52</v>
      </c>
      <c r="H16" s="24">
        <v>99</v>
      </c>
      <c r="I16" s="24">
        <v>99</v>
      </c>
      <c r="J16" s="24">
        <v>94</v>
      </c>
      <c r="K16" s="24">
        <v>92</v>
      </c>
      <c r="L16" s="109">
        <f t="shared" si="0"/>
        <v>384</v>
      </c>
      <c r="M16" s="94"/>
      <c r="N16" s="84" t="s">
        <v>32</v>
      </c>
      <c r="O16" s="202">
        <v>76</v>
      </c>
      <c r="P16" s="135">
        <v>3</v>
      </c>
    </row>
    <row r="17" spans="2:17" ht="18.75">
      <c r="B17" s="72" t="s">
        <v>26</v>
      </c>
      <c r="C17" s="23">
        <v>32</v>
      </c>
      <c r="D17" s="15" t="s">
        <v>43</v>
      </c>
      <c r="E17" s="15" t="s">
        <v>12</v>
      </c>
      <c r="F17" s="12">
        <v>2006</v>
      </c>
      <c r="G17" s="14" t="s">
        <v>54</v>
      </c>
      <c r="H17" s="24">
        <v>96</v>
      </c>
      <c r="I17" s="24">
        <v>95</v>
      </c>
      <c r="J17" s="24">
        <v>93</v>
      </c>
      <c r="K17" s="24">
        <v>85</v>
      </c>
      <c r="L17" s="109">
        <f t="shared" si="0"/>
        <v>369</v>
      </c>
      <c r="M17" s="94"/>
      <c r="N17" s="84" t="s">
        <v>32</v>
      </c>
      <c r="O17" s="202"/>
      <c r="P17" s="135">
        <v>4</v>
      </c>
    </row>
    <row r="18" spans="2:17" ht="18.75">
      <c r="B18" s="72" t="s">
        <v>26</v>
      </c>
      <c r="C18" s="23">
        <v>15</v>
      </c>
      <c r="D18" s="15" t="s">
        <v>76</v>
      </c>
      <c r="E18" s="15" t="s">
        <v>77</v>
      </c>
      <c r="F18" s="12">
        <v>2006</v>
      </c>
      <c r="G18" s="12" t="s">
        <v>135</v>
      </c>
      <c r="H18" s="111">
        <v>100</v>
      </c>
      <c r="I18" s="24">
        <v>99</v>
      </c>
      <c r="J18" s="24">
        <v>88</v>
      </c>
      <c r="K18" s="24">
        <v>81</v>
      </c>
      <c r="L18" s="109">
        <f t="shared" si="0"/>
        <v>368</v>
      </c>
      <c r="M18" s="94"/>
      <c r="N18" s="84" t="s">
        <v>32</v>
      </c>
      <c r="O18" s="202"/>
      <c r="P18" s="135">
        <v>5</v>
      </c>
    </row>
    <row r="19" spans="2:17" ht="18.75">
      <c r="B19" s="72" t="s">
        <v>26</v>
      </c>
      <c r="C19" s="23">
        <v>16</v>
      </c>
      <c r="D19" s="16" t="s">
        <v>56</v>
      </c>
      <c r="E19" s="16" t="s">
        <v>47</v>
      </c>
      <c r="F19" s="14">
        <v>2003</v>
      </c>
      <c r="G19" s="14" t="s">
        <v>145</v>
      </c>
      <c r="H19" s="24">
        <v>98</v>
      </c>
      <c r="I19" s="24">
        <v>91</v>
      </c>
      <c r="J19" s="24">
        <v>87</v>
      </c>
      <c r="K19" s="24">
        <v>88</v>
      </c>
      <c r="L19" s="109">
        <f t="shared" si="0"/>
        <v>364</v>
      </c>
      <c r="M19" s="94"/>
      <c r="N19" s="84" t="s">
        <v>32</v>
      </c>
      <c r="O19" s="202"/>
      <c r="P19" s="135">
        <v>6</v>
      </c>
    </row>
    <row r="20" spans="2:17" ht="18.75">
      <c r="B20" s="72" t="s">
        <v>26</v>
      </c>
      <c r="C20" s="23">
        <v>23</v>
      </c>
      <c r="D20" s="15" t="s">
        <v>149</v>
      </c>
      <c r="E20" s="15" t="s">
        <v>172</v>
      </c>
      <c r="F20" s="12">
        <v>2006</v>
      </c>
      <c r="G20" s="12" t="s">
        <v>58</v>
      </c>
      <c r="H20" s="24">
        <v>96</v>
      </c>
      <c r="I20" s="24">
        <v>99</v>
      </c>
      <c r="J20" s="24">
        <v>96</v>
      </c>
      <c r="K20" s="24">
        <v>72</v>
      </c>
      <c r="L20" s="109">
        <f t="shared" si="0"/>
        <v>363</v>
      </c>
      <c r="M20" s="94"/>
      <c r="N20" s="84" t="s">
        <v>32</v>
      </c>
      <c r="O20" s="202"/>
      <c r="P20" s="135">
        <v>7</v>
      </c>
    </row>
    <row r="21" spans="2:17" ht="18.75">
      <c r="B21" s="72" t="s">
        <v>26</v>
      </c>
      <c r="C21" s="23">
        <v>63</v>
      </c>
      <c r="D21" s="17" t="s">
        <v>28</v>
      </c>
      <c r="E21" s="17" t="s">
        <v>12</v>
      </c>
      <c r="F21" s="12">
        <v>2006</v>
      </c>
      <c r="G21" s="12" t="s">
        <v>25</v>
      </c>
      <c r="H21" s="24">
        <v>99</v>
      </c>
      <c r="I21" s="24">
        <v>97</v>
      </c>
      <c r="J21" s="24">
        <v>97</v>
      </c>
      <c r="K21" s="24">
        <v>70</v>
      </c>
      <c r="L21" s="109">
        <f t="shared" si="0"/>
        <v>363</v>
      </c>
      <c r="M21" s="94"/>
      <c r="N21" s="84" t="s">
        <v>32</v>
      </c>
      <c r="O21" s="202"/>
      <c r="P21" s="135">
        <v>8</v>
      </c>
    </row>
    <row r="22" spans="2:17" ht="18.75">
      <c r="B22" s="72" t="s">
        <v>26</v>
      </c>
      <c r="C22" s="23">
        <v>8</v>
      </c>
      <c r="D22" s="15" t="s">
        <v>59</v>
      </c>
      <c r="E22" s="15" t="s">
        <v>18</v>
      </c>
      <c r="F22" s="12">
        <v>2002</v>
      </c>
      <c r="G22" s="12" t="s">
        <v>58</v>
      </c>
      <c r="H22" s="111">
        <v>100</v>
      </c>
      <c r="I22" s="24">
        <v>92</v>
      </c>
      <c r="J22" s="24">
        <v>74</v>
      </c>
      <c r="K22" s="24">
        <v>92</v>
      </c>
      <c r="L22" s="109">
        <f t="shared" si="0"/>
        <v>358</v>
      </c>
      <c r="M22" s="94"/>
      <c r="N22" s="84" t="s">
        <v>32</v>
      </c>
      <c r="O22" s="202"/>
      <c r="P22" s="135">
        <v>9</v>
      </c>
      <c r="Q22" s="9"/>
    </row>
    <row r="23" spans="2:17" ht="18.75">
      <c r="B23" s="72" t="s">
        <v>26</v>
      </c>
      <c r="C23" s="23">
        <v>61</v>
      </c>
      <c r="D23" s="15" t="s">
        <v>36</v>
      </c>
      <c r="E23" s="15" t="s">
        <v>37</v>
      </c>
      <c r="F23" s="12">
        <v>2004</v>
      </c>
      <c r="G23" s="12" t="s">
        <v>58</v>
      </c>
      <c r="H23" s="24">
        <v>84</v>
      </c>
      <c r="I23" s="24">
        <v>99</v>
      </c>
      <c r="J23" s="24">
        <v>95</v>
      </c>
      <c r="K23" s="24">
        <v>76</v>
      </c>
      <c r="L23" s="109">
        <f t="shared" si="0"/>
        <v>354</v>
      </c>
      <c r="M23" s="94">
        <v>3</v>
      </c>
      <c r="N23" s="84" t="s">
        <v>32</v>
      </c>
      <c r="O23" s="202"/>
      <c r="P23" s="135">
        <v>10</v>
      </c>
      <c r="Q23" s="9"/>
    </row>
    <row r="24" spans="2:17" ht="18.75">
      <c r="B24" s="72" t="s">
        <v>26</v>
      </c>
      <c r="C24" s="23">
        <v>64</v>
      </c>
      <c r="D24" s="15" t="s">
        <v>29</v>
      </c>
      <c r="E24" s="15" t="s">
        <v>22</v>
      </c>
      <c r="F24" s="12">
        <v>2006</v>
      </c>
      <c r="G24" s="14" t="s">
        <v>10</v>
      </c>
      <c r="H24" s="24">
        <v>84</v>
      </c>
      <c r="I24" s="24">
        <v>87</v>
      </c>
      <c r="J24" s="24">
        <v>90</v>
      </c>
      <c r="K24" s="24">
        <v>82</v>
      </c>
      <c r="L24" s="109">
        <f t="shared" si="0"/>
        <v>343</v>
      </c>
      <c r="M24" s="94">
        <v>3</v>
      </c>
      <c r="N24" s="84" t="s">
        <v>32</v>
      </c>
      <c r="O24" s="202"/>
      <c r="P24" s="135">
        <v>11</v>
      </c>
      <c r="Q24" s="9"/>
    </row>
    <row r="25" spans="2:17" ht="19.5" thickBot="1">
      <c r="B25" s="184" t="s">
        <v>26</v>
      </c>
      <c r="C25" s="185">
        <v>39</v>
      </c>
      <c r="D25" s="186" t="s">
        <v>173</v>
      </c>
      <c r="E25" s="186" t="s">
        <v>18</v>
      </c>
      <c r="F25" s="34">
        <v>2006</v>
      </c>
      <c r="G25" s="34" t="s">
        <v>58</v>
      </c>
      <c r="H25" s="187">
        <v>88</v>
      </c>
      <c r="I25" s="187">
        <v>91</v>
      </c>
      <c r="J25" s="187">
        <v>82</v>
      </c>
      <c r="K25" s="187">
        <v>64</v>
      </c>
      <c r="L25" s="188">
        <f t="shared" si="0"/>
        <v>325</v>
      </c>
      <c r="M25" s="189">
        <v>4</v>
      </c>
      <c r="N25" s="190" t="s">
        <v>32</v>
      </c>
      <c r="O25" s="203"/>
      <c r="P25" s="194">
        <v>12</v>
      </c>
      <c r="Q25" s="9"/>
    </row>
    <row r="26" spans="2:17" s="9" customFormat="1" ht="6.75" customHeight="1" thickBot="1">
      <c r="B26" s="195"/>
      <c r="C26" s="121"/>
      <c r="D26" s="196"/>
      <c r="E26" s="196"/>
      <c r="F26" s="197"/>
      <c r="G26" s="197"/>
      <c r="H26" s="124"/>
      <c r="I26" s="124"/>
      <c r="J26" s="124"/>
      <c r="K26" s="124"/>
      <c r="L26" s="125"/>
      <c r="M26" s="198"/>
      <c r="N26" s="199"/>
      <c r="O26" s="204"/>
      <c r="P26" s="200"/>
    </row>
    <row r="27" spans="2:17" s="9" customFormat="1" ht="18.75" customHeight="1" thickBot="1">
      <c r="B27" s="229" t="s">
        <v>240</v>
      </c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1"/>
    </row>
    <row r="28" spans="2:17" ht="18.75">
      <c r="B28" s="192" t="s">
        <v>27</v>
      </c>
      <c r="C28" s="51">
        <v>67</v>
      </c>
      <c r="D28" s="102" t="s">
        <v>187</v>
      </c>
      <c r="E28" s="102" t="s">
        <v>63</v>
      </c>
      <c r="F28" s="53">
        <v>2005</v>
      </c>
      <c r="G28" s="53" t="s">
        <v>188</v>
      </c>
      <c r="H28" s="129">
        <v>100</v>
      </c>
      <c r="I28" s="115">
        <v>99</v>
      </c>
      <c r="J28" s="115">
        <v>97</v>
      </c>
      <c r="K28" s="115">
        <v>95</v>
      </c>
      <c r="L28" s="116">
        <f t="shared" ref="L28:L37" si="1">H28+I28+J28+K28</f>
        <v>391</v>
      </c>
      <c r="M28" s="193"/>
      <c r="N28" s="96"/>
      <c r="O28" s="201"/>
      <c r="P28" s="169">
        <v>1</v>
      </c>
      <c r="Q28" s="9"/>
    </row>
    <row r="29" spans="2:17" ht="18.75">
      <c r="B29" s="72" t="s">
        <v>27</v>
      </c>
      <c r="C29" s="23">
        <v>65</v>
      </c>
      <c r="D29" s="15" t="s">
        <v>24</v>
      </c>
      <c r="E29" s="15" t="s">
        <v>9</v>
      </c>
      <c r="F29" s="12">
        <v>2004</v>
      </c>
      <c r="G29" s="12" t="s">
        <v>25</v>
      </c>
      <c r="H29" s="111">
        <v>100</v>
      </c>
      <c r="I29" s="24">
        <v>97</v>
      </c>
      <c r="J29" s="24">
        <v>98</v>
      </c>
      <c r="K29" s="24">
        <v>94</v>
      </c>
      <c r="L29" s="109">
        <f t="shared" si="1"/>
        <v>389</v>
      </c>
      <c r="M29" s="94"/>
      <c r="N29" s="84" t="s">
        <v>32</v>
      </c>
      <c r="O29" s="202"/>
      <c r="P29" s="170">
        <v>2</v>
      </c>
      <c r="Q29" s="9"/>
    </row>
    <row r="30" spans="2:17" ht="18.75">
      <c r="B30" s="72" t="s">
        <v>27</v>
      </c>
      <c r="C30" s="23">
        <v>48</v>
      </c>
      <c r="D30" s="15" t="s">
        <v>101</v>
      </c>
      <c r="E30" s="15" t="s">
        <v>103</v>
      </c>
      <c r="F30" s="12">
        <v>2005</v>
      </c>
      <c r="G30" s="12" t="s">
        <v>21</v>
      </c>
      <c r="H30" s="24">
        <v>98</v>
      </c>
      <c r="I30" s="24">
        <v>98</v>
      </c>
      <c r="J30" s="24">
        <v>97</v>
      </c>
      <c r="K30" s="24">
        <v>93</v>
      </c>
      <c r="L30" s="109">
        <f t="shared" si="1"/>
        <v>386</v>
      </c>
      <c r="M30" s="94"/>
      <c r="N30" s="84" t="s">
        <v>32</v>
      </c>
      <c r="O30" s="202"/>
      <c r="P30" s="170">
        <v>3</v>
      </c>
      <c r="Q30" s="9"/>
    </row>
    <row r="31" spans="2:17" ht="18.75">
      <c r="B31" s="72" t="s">
        <v>27</v>
      </c>
      <c r="C31" s="23">
        <v>40</v>
      </c>
      <c r="D31" s="15" t="s">
        <v>170</v>
      </c>
      <c r="E31" s="15" t="s">
        <v>164</v>
      </c>
      <c r="F31" s="12">
        <v>2002</v>
      </c>
      <c r="G31" s="12" t="s">
        <v>171</v>
      </c>
      <c r="H31" s="24">
        <v>99</v>
      </c>
      <c r="I31" s="24">
        <v>90</v>
      </c>
      <c r="J31" s="24">
        <v>97</v>
      </c>
      <c r="K31" s="24">
        <v>81</v>
      </c>
      <c r="L31" s="109">
        <f t="shared" si="1"/>
        <v>367</v>
      </c>
      <c r="M31" s="94"/>
      <c r="N31" s="84"/>
      <c r="O31" s="202"/>
      <c r="P31" s="170">
        <v>4</v>
      </c>
      <c r="Q31" s="9"/>
    </row>
    <row r="32" spans="2:17" ht="18.75">
      <c r="B32" s="72" t="s">
        <v>27</v>
      </c>
      <c r="C32" s="23">
        <v>56</v>
      </c>
      <c r="D32" s="15" t="s">
        <v>101</v>
      </c>
      <c r="E32" s="15" t="s">
        <v>102</v>
      </c>
      <c r="F32" s="12">
        <v>2003</v>
      </c>
      <c r="G32" s="12" t="s">
        <v>21</v>
      </c>
      <c r="H32" s="24">
        <v>91</v>
      </c>
      <c r="I32" s="24">
        <v>97</v>
      </c>
      <c r="J32" s="24">
        <v>96</v>
      </c>
      <c r="K32" s="24">
        <v>80</v>
      </c>
      <c r="L32" s="109">
        <f t="shared" si="1"/>
        <v>364</v>
      </c>
      <c r="M32" s="94">
        <v>4</v>
      </c>
      <c r="N32" s="84" t="s">
        <v>32</v>
      </c>
      <c r="O32" s="202"/>
      <c r="P32" s="170">
        <v>5</v>
      </c>
      <c r="Q32" s="9"/>
    </row>
    <row r="33" spans="2:17" ht="18.75">
      <c r="B33" s="72" t="s">
        <v>27</v>
      </c>
      <c r="C33" s="23">
        <v>58</v>
      </c>
      <c r="D33" s="15" t="s">
        <v>48</v>
      </c>
      <c r="E33" s="15" t="s">
        <v>49</v>
      </c>
      <c r="F33" s="12">
        <v>2006</v>
      </c>
      <c r="G33" s="12" t="s">
        <v>169</v>
      </c>
      <c r="H33" s="24">
        <v>98</v>
      </c>
      <c r="I33" s="24">
        <v>98</v>
      </c>
      <c r="J33" s="24">
        <v>92</v>
      </c>
      <c r="K33" s="24">
        <v>76</v>
      </c>
      <c r="L33" s="109">
        <f t="shared" si="1"/>
        <v>364</v>
      </c>
      <c r="M33" s="94"/>
      <c r="N33" s="84" t="s">
        <v>32</v>
      </c>
      <c r="O33" s="202"/>
      <c r="P33" s="170">
        <v>6</v>
      </c>
      <c r="Q33" s="9"/>
    </row>
    <row r="34" spans="2:17" ht="18.75">
      <c r="B34" s="72" t="s">
        <v>27</v>
      </c>
      <c r="C34" s="23">
        <v>57</v>
      </c>
      <c r="D34" s="15" t="s">
        <v>67</v>
      </c>
      <c r="E34" s="15" t="s">
        <v>68</v>
      </c>
      <c r="F34" s="12">
        <v>2003</v>
      </c>
      <c r="G34" s="12" t="s">
        <v>58</v>
      </c>
      <c r="H34" s="24">
        <v>90</v>
      </c>
      <c r="I34" s="24">
        <v>97</v>
      </c>
      <c r="J34" s="24">
        <v>97</v>
      </c>
      <c r="K34" s="24">
        <v>69</v>
      </c>
      <c r="L34" s="109">
        <f t="shared" si="1"/>
        <v>353</v>
      </c>
      <c r="M34" s="94">
        <v>2</v>
      </c>
      <c r="N34" s="84" t="s">
        <v>32</v>
      </c>
      <c r="O34" s="202"/>
      <c r="P34" s="170">
        <v>7</v>
      </c>
      <c r="Q34" s="9"/>
    </row>
    <row r="35" spans="2:17" ht="18.75">
      <c r="B35" s="72" t="s">
        <v>27</v>
      </c>
      <c r="C35" s="23">
        <v>7</v>
      </c>
      <c r="D35" s="15" t="s">
        <v>104</v>
      </c>
      <c r="E35" s="15" t="s">
        <v>105</v>
      </c>
      <c r="F35" s="12">
        <v>2005</v>
      </c>
      <c r="G35" s="12" t="s">
        <v>21</v>
      </c>
      <c r="H35" s="24">
        <v>89</v>
      </c>
      <c r="I35" s="24">
        <v>96</v>
      </c>
      <c r="J35" s="24">
        <v>88</v>
      </c>
      <c r="K35" s="24">
        <v>69</v>
      </c>
      <c r="L35" s="109">
        <f t="shared" si="1"/>
        <v>342</v>
      </c>
      <c r="M35" s="94"/>
      <c r="N35" s="84" t="s">
        <v>32</v>
      </c>
      <c r="O35" s="202"/>
      <c r="P35" s="170">
        <v>8</v>
      </c>
    </row>
    <row r="36" spans="2:17" ht="18.75">
      <c r="B36" s="72" t="s">
        <v>27</v>
      </c>
      <c r="C36" s="23">
        <v>55</v>
      </c>
      <c r="D36" s="15" t="s">
        <v>69</v>
      </c>
      <c r="E36" s="15" t="s">
        <v>70</v>
      </c>
      <c r="F36" s="12">
        <v>2006</v>
      </c>
      <c r="G36" s="12" t="s">
        <v>58</v>
      </c>
      <c r="H36" s="24">
        <v>98</v>
      </c>
      <c r="I36" s="24">
        <v>98</v>
      </c>
      <c r="J36" s="24">
        <v>80</v>
      </c>
      <c r="K36" s="24">
        <v>59</v>
      </c>
      <c r="L36" s="109">
        <f t="shared" si="1"/>
        <v>335</v>
      </c>
      <c r="M36" s="94"/>
      <c r="N36" s="84" t="s">
        <v>32</v>
      </c>
      <c r="O36" s="202"/>
      <c r="P36" s="170">
        <v>9</v>
      </c>
    </row>
    <row r="37" spans="2:17" ht="19.5" thickBot="1">
      <c r="B37" s="73" t="s">
        <v>27</v>
      </c>
      <c r="C37" s="74">
        <v>24</v>
      </c>
      <c r="D37" s="75" t="s">
        <v>107</v>
      </c>
      <c r="E37" s="75" t="s">
        <v>108</v>
      </c>
      <c r="F37" s="176">
        <v>2005</v>
      </c>
      <c r="G37" s="176" t="s">
        <v>21</v>
      </c>
      <c r="H37" s="76">
        <v>78</v>
      </c>
      <c r="I37" s="76">
        <v>58</v>
      </c>
      <c r="J37" s="76">
        <v>72</v>
      </c>
      <c r="K37" s="76">
        <v>58</v>
      </c>
      <c r="L37" s="110">
        <f t="shared" si="1"/>
        <v>266</v>
      </c>
      <c r="M37" s="191" t="s">
        <v>174</v>
      </c>
      <c r="N37" s="98"/>
      <c r="O37" s="205"/>
      <c r="P37" s="171">
        <v>10</v>
      </c>
    </row>
    <row r="38" spans="2:17" ht="18.75">
      <c r="B38" s="40"/>
      <c r="C38" s="36"/>
      <c r="D38" s="37"/>
      <c r="E38" s="37"/>
      <c r="F38" s="35"/>
      <c r="G38" s="35"/>
      <c r="H38" s="113"/>
      <c r="I38" s="113"/>
      <c r="J38" s="113"/>
      <c r="K38" s="113"/>
      <c r="L38" s="114"/>
      <c r="M38" s="182"/>
      <c r="N38" s="182" t="s">
        <v>57</v>
      </c>
      <c r="O38" s="182"/>
      <c r="P38" s="182"/>
    </row>
    <row r="39" spans="2:17" ht="28.5">
      <c r="B39" s="214" t="s">
        <v>242</v>
      </c>
      <c r="C39" s="214"/>
      <c r="D39" s="214"/>
      <c r="E39" s="214"/>
      <c r="F39" s="214"/>
      <c r="G39" s="214"/>
      <c r="H39" s="214"/>
      <c r="I39" s="214"/>
      <c r="J39" s="214"/>
      <c r="K39" s="214"/>
      <c r="L39" s="114"/>
      <c r="M39" s="40"/>
      <c r="N39" s="40" t="s">
        <v>32</v>
      </c>
      <c r="O39" s="40"/>
      <c r="P39" s="40"/>
    </row>
    <row r="40" spans="2:17" s="9" customFormat="1" ht="18.75">
      <c r="B40" s="40"/>
      <c r="C40" s="36"/>
      <c r="D40" s="38"/>
      <c r="E40" s="38"/>
      <c r="F40" s="44"/>
      <c r="G40" s="44"/>
      <c r="H40" s="112"/>
      <c r="I40" s="113"/>
      <c r="J40" s="113"/>
      <c r="K40" s="113"/>
      <c r="L40" s="114"/>
      <c r="M40" s="40"/>
      <c r="N40" s="40"/>
      <c r="O40" s="40"/>
      <c r="P40" s="40"/>
    </row>
    <row r="41" spans="2:17" ht="28.5"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9"/>
    </row>
    <row r="42" spans="2:17">
      <c r="B42" s="9"/>
      <c r="C42" s="9"/>
      <c r="D42" s="9"/>
      <c r="E42" s="22"/>
      <c r="F42" s="9"/>
      <c r="G42" s="9"/>
      <c r="H42" s="9"/>
      <c r="I42" s="9"/>
      <c r="J42" s="9"/>
      <c r="K42" s="9"/>
      <c r="L42" s="9"/>
      <c r="P42" s="9"/>
    </row>
    <row r="43" spans="2:17">
      <c r="B43" s="9"/>
      <c r="C43" s="9"/>
      <c r="D43" s="9"/>
      <c r="E43" s="22"/>
      <c r="F43" s="9"/>
      <c r="G43" s="9"/>
      <c r="H43" s="9"/>
      <c r="I43" s="9"/>
      <c r="J43" s="9"/>
      <c r="K43" s="9"/>
      <c r="L43" s="9"/>
      <c r="P43" s="9"/>
    </row>
    <row r="44" spans="2:17">
      <c r="B44" s="9"/>
      <c r="C44" s="9"/>
      <c r="D44" s="9"/>
      <c r="E44" s="22"/>
      <c r="F44" s="9"/>
      <c r="G44" s="9"/>
      <c r="H44" s="9"/>
      <c r="I44" s="9"/>
      <c r="J44" s="9"/>
      <c r="K44" s="9"/>
      <c r="L44" s="9"/>
      <c r="P44" s="9"/>
    </row>
    <row r="45" spans="2:17">
      <c r="B45" s="9"/>
      <c r="C45" s="9"/>
      <c r="D45" s="9"/>
      <c r="E45" s="22"/>
      <c r="F45" s="9"/>
      <c r="G45" s="9"/>
      <c r="H45" s="9"/>
      <c r="I45" s="9"/>
      <c r="J45" s="9"/>
      <c r="K45" s="9"/>
      <c r="L45" s="9"/>
      <c r="P45" s="9"/>
    </row>
    <row r="46" spans="2:17">
      <c r="B46" s="9"/>
      <c r="C46" s="9"/>
      <c r="D46" s="9"/>
      <c r="E46" s="22"/>
      <c r="F46" s="9"/>
      <c r="G46" s="9"/>
      <c r="H46" s="9"/>
      <c r="I46" s="9"/>
      <c r="J46" s="9"/>
      <c r="K46" s="9"/>
      <c r="L46" s="9"/>
      <c r="P46" s="9"/>
    </row>
    <row r="47" spans="2:17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P47" s="9"/>
    </row>
    <row r="70" spans="1:16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1:16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1:16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1:16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1:16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</row>
    <row r="76" spans="1:16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1:16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</row>
    <row r="78" spans="1:16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1:16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1:16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1:16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1:16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1:16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</row>
    <row r="85" spans="1:16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6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6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</row>
    <row r="96" spans="1:16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</row>
    <row r="97" spans="1:16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</row>
    <row r="98" spans="1:16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</row>
    <row r="99" spans="1:16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</row>
    <row r="100" spans="1:16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</row>
    <row r="101" spans="1:16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</row>
    <row r="102" spans="1:16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</row>
    <row r="103" spans="1:16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</row>
    <row r="104" spans="1:16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</row>
  </sheetData>
  <sortState xmlns:xlrd2="http://schemas.microsoft.com/office/spreadsheetml/2017/richdata2" ref="B12:O16">
    <sortCondition descending="1" ref="O14:O16"/>
  </sortState>
  <mergeCells count="10">
    <mergeCell ref="B41:K41"/>
    <mergeCell ref="B27:P27"/>
    <mergeCell ref="B13:P13"/>
    <mergeCell ref="B39:K39"/>
    <mergeCell ref="B12:P12"/>
    <mergeCell ref="E8:H8"/>
    <mergeCell ref="E6:H6"/>
    <mergeCell ref="E4:H4"/>
    <mergeCell ref="E5:H5"/>
    <mergeCell ref="C2:L2"/>
  </mergeCells>
  <pageMargins left="0.7" right="0.7" top="0.78740157499999996" bottom="0.78740157499999996" header="0.3" footer="0.3"/>
  <pageSetup paperSize="9" scale="56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6B96A-327A-4FF2-B7A1-22EBC49189DB}">
  <dimension ref="A1:D45"/>
  <sheetViews>
    <sheetView workbookViewId="0">
      <selection activeCell="G20" sqref="G20"/>
    </sheetView>
  </sheetViews>
  <sheetFormatPr defaultRowHeight="15"/>
  <cols>
    <col min="1" max="1" width="18.7109375" customWidth="1"/>
    <col min="2" max="2" width="31.85546875" bestFit="1" customWidth="1"/>
    <col min="3" max="3" width="13.140625" customWidth="1"/>
  </cols>
  <sheetData>
    <row r="1" spans="1:4" s="9" customFormat="1" ht="46.5" customHeight="1" thickBot="1">
      <c r="A1" s="241" t="s">
        <v>194</v>
      </c>
      <c r="B1" s="241"/>
      <c r="C1" s="241"/>
      <c r="D1" s="241"/>
    </row>
    <row r="2" spans="1:4" ht="18.75">
      <c r="A2" s="59" t="s">
        <v>196</v>
      </c>
      <c r="B2" s="69" t="s">
        <v>198</v>
      </c>
      <c r="C2" s="82" t="s">
        <v>195</v>
      </c>
      <c r="D2" s="93" t="s">
        <v>193</v>
      </c>
    </row>
    <row r="3" spans="1:4" ht="18.75">
      <c r="A3" s="70" t="s">
        <v>200</v>
      </c>
      <c r="B3" s="16" t="s">
        <v>221</v>
      </c>
      <c r="C3" s="71">
        <v>31</v>
      </c>
      <c r="D3" s="135">
        <v>1</v>
      </c>
    </row>
    <row r="4" spans="1:4" ht="18.75">
      <c r="A4" s="70" t="s">
        <v>200</v>
      </c>
      <c r="B4" s="15" t="s">
        <v>220</v>
      </c>
      <c r="C4" s="71">
        <v>23</v>
      </c>
      <c r="D4" s="135">
        <v>2</v>
      </c>
    </row>
    <row r="5" spans="1:4" ht="18.75">
      <c r="A5" s="70" t="s">
        <v>200</v>
      </c>
      <c r="B5" s="15" t="s">
        <v>226</v>
      </c>
      <c r="C5" s="71">
        <v>23</v>
      </c>
      <c r="D5" s="135">
        <v>3</v>
      </c>
    </row>
    <row r="6" spans="1:4" ht="18.75">
      <c r="A6" s="70" t="s">
        <v>200</v>
      </c>
      <c r="B6" s="15" t="s">
        <v>216</v>
      </c>
      <c r="C6" s="71">
        <v>18.5</v>
      </c>
      <c r="D6" s="135">
        <v>4</v>
      </c>
    </row>
    <row r="7" spans="1:4" ht="18.75">
      <c r="A7" s="70" t="s">
        <v>200</v>
      </c>
      <c r="B7" s="16" t="s">
        <v>212</v>
      </c>
      <c r="C7" s="71">
        <v>18</v>
      </c>
      <c r="D7" s="135">
        <v>5</v>
      </c>
    </row>
    <row r="8" spans="1:4" ht="18.75">
      <c r="A8" s="70" t="s">
        <v>200</v>
      </c>
      <c r="B8" s="15" t="s">
        <v>215</v>
      </c>
      <c r="C8" s="71">
        <v>16.5</v>
      </c>
      <c r="D8" s="135">
        <v>6</v>
      </c>
    </row>
    <row r="9" spans="1:4" ht="18.75">
      <c r="A9" s="70" t="s">
        <v>200</v>
      </c>
      <c r="B9" s="15" t="s">
        <v>207</v>
      </c>
      <c r="C9" s="71">
        <v>15</v>
      </c>
      <c r="D9" s="135">
        <v>7</v>
      </c>
    </row>
    <row r="10" spans="1:4" ht="18.75">
      <c r="A10" s="70" t="s">
        <v>200</v>
      </c>
      <c r="B10" s="15" t="s">
        <v>213</v>
      </c>
      <c r="C10" s="71">
        <v>15</v>
      </c>
      <c r="D10" s="135">
        <v>8</v>
      </c>
    </row>
    <row r="11" spans="1:4" ht="18.75">
      <c r="A11" s="70" t="s">
        <v>200</v>
      </c>
      <c r="B11" s="15" t="s">
        <v>209</v>
      </c>
      <c r="C11" s="71">
        <v>13.5</v>
      </c>
      <c r="D11" s="135">
        <v>9</v>
      </c>
    </row>
    <row r="12" spans="1:4" ht="18.75">
      <c r="A12" s="70" t="s">
        <v>200</v>
      </c>
      <c r="B12" s="15" t="s">
        <v>224</v>
      </c>
      <c r="C12" s="71">
        <v>12</v>
      </c>
      <c r="D12" s="135">
        <v>10</v>
      </c>
    </row>
    <row r="13" spans="1:4" ht="18.75">
      <c r="A13" s="70" t="s">
        <v>200</v>
      </c>
      <c r="B13" s="15" t="s">
        <v>211</v>
      </c>
      <c r="C13" s="71">
        <v>11.5</v>
      </c>
      <c r="D13" s="135">
        <v>11</v>
      </c>
    </row>
    <row r="14" spans="1:4" ht="18.75">
      <c r="A14" s="70" t="s">
        <v>200</v>
      </c>
      <c r="B14" s="15" t="s">
        <v>217</v>
      </c>
      <c r="C14" s="71">
        <v>11.5</v>
      </c>
      <c r="D14" s="135">
        <v>12</v>
      </c>
    </row>
    <row r="15" spans="1:4" ht="18.75">
      <c r="A15" s="70" t="s">
        <v>200</v>
      </c>
      <c r="B15" s="15" t="s">
        <v>208</v>
      </c>
      <c r="C15" s="71">
        <v>11</v>
      </c>
      <c r="D15" s="135">
        <v>13</v>
      </c>
    </row>
    <row r="16" spans="1:4" ht="18.75">
      <c r="A16" s="70" t="s">
        <v>200</v>
      </c>
      <c r="B16" s="15" t="s">
        <v>206</v>
      </c>
      <c r="C16" s="71">
        <v>9</v>
      </c>
      <c r="D16" s="135">
        <v>14</v>
      </c>
    </row>
    <row r="17" spans="1:4" ht="18.75">
      <c r="A17" s="70" t="s">
        <v>200</v>
      </c>
      <c r="B17" s="15" t="s">
        <v>204</v>
      </c>
      <c r="C17" s="71">
        <v>8</v>
      </c>
      <c r="D17" s="135">
        <v>15</v>
      </c>
    </row>
    <row r="18" spans="1:4" ht="19.5" thickBot="1">
      <c r="A18" s="101" t="s">
        <v>200</v>
      </c>
      <c r="B18" s="75" t="s">
        <v>201</v>
      </c>
      <c r="C18" s="78">
        <v>4</v>
      </c>
      <c r="D18" s="136">
        <v>16</v>
      </c>
    </row>
    <row r="19" spans="1:4" ht="18.75">
      <c r="A19" s="99" t="s">
        <v>199</v>
      </c>
      <c r="B19" s="52" t="s">
        <v>210</v>
      </c>
      <c r="C19" s="100">
        <v>44.5</v>
      </c>
      <c r="D19" s="135">
        <v>1</v>
      </c>
    </row>
    <row r="20" spans="1:4" ht="18.75">
      <c r="A20" s="70" t="s">
        <v>199</v>
      </c>
      <c r="B20" s="15" t="s">
        <v>205</v>
      </c>
      <c r="C20" s="71">
        <v>34</v>
      </c>
      <c r="D20" s="135">
        <v>2</v>
      </c>
    </row>
    <row r="21" spans="1:4" ht="18.75">
      <c r="A21" s="70" t="s">
        <v>199</v>
      </c>
      <c r="B21" s="15" t="s">
        <v>214</v>
      </c>
      <c r="C21" s="71">
        <v>31</v>
      </c>
      <c r="D21" s="135">
        <v>3</v>
      </c>
    </row>
    <row r="22" spans="1:4" ht="18.75">
      <c r="A22" s="70" t="s">
        <v>199</v>
      </c>
      <c r="B22" s="15" t="s">
        <v>202</v>
      </c>
      <c r="C22" s="71">
        <v>28</v>
      </c>
      <c r="D22" s="135">
        <v>4</v>
      </c>
    </row>
    <row r="23" spans="1:4" ht="18.75">
      <c r="A23" s="70" t="s">
        <v>199</v>
      </c>
      <c r="B23" s="15" t="s">
        <v>227</v>
      </c>
      <c r="C23" s="71">
        <v>24.5</v>
      </c>
      <c r="D23" s="135">
        <v>5</v>
      </c>
    </row>
    <row r="24" spans="1:4" ht="18.75">
      <c r="A24" s="70" t="s">
        <v>199</v>
      </c>
      <c r="B24" s="15" t="s">
        <v>203</v>
      </c>
      <c r="C24" s="71">
        <v>16</v>
      </c>
      <c r="D24" s="135">
        <v>6</v>
      </c>
    </row>
    <row r="25" spans="1:4" ht="19.5" thickBot="1">
      <c r="A25" s="101" t="s">
        <v>199</v>
      </c>
      <c r="B25" s="75" t="s">
        <v>197</v>
      </c>
      <c r="C25" s="78">
        <v>8</v>
      </c>
      <c r="D25" s="136">
        <v>7</v>
      </c>
    </row>
    <row r="26" spans="1:4" ht="18.75">
      <c r="A26" s="99" t="s">
        <v>228</v>
      </c>
      <c r="B26" s="52" t="s">
        <v>229</v>
      </c>
      <c r="C26" s="100">
        <v>33.5</v>
      </c>
      <c r="D26" s="119">
        <v>1</v>
      </c>
    </row>
    <row r="27" spans="1:4" ht="18.75">
      <c r="A27" s="70" t="s">
        <v>228</v>
      </c>
      <c r="B27" s="15" t="s">
        <v>230</v>
      </c>
      <c r="C27" s="71">
        <v>21</v>
      </c>
      <c r="D27" s="135">
        <v>2</v>
      </c>
    </row>
    <row r="28" spans="1:4" ht="19.5" thickBot="1">
      <c r="A28" s="101" t="s">
        <v>228</v>
      </c>
      <c r="B28" s="75" t="s">
        <v>231</v>
      </c>
      <c r="C28" s="78">
        <v>18</v>
      </c>
      <c r="D28" s="136">
        <v>3</v>
      </c>
    </row>
    <row r="29" spans="1:4" ht="18.75">
      <c r="A29" s="99" t="s">
        <v>218</v>
      </c>
      <c r="B29" s="52" t="s">
        <v>222</v>
      </c>
      <c r="C29" s="100">
        <v>12</v>
      </c>
      <c r="D29" s="119">
        <v>1</v>
      </c>
    </row>
    <row r="30" spans="1:4" ht="18.75">
      <c r="A30" s="70" t="s">
        <v>218</v>
      </c>
      <c r="B30" s="15" t="s">
        <v>223</v>
      </c>
      <c r="C30" s="71">
        <v>11</v>
      </c>
      <c r="D30" s="135">
        <v>2</v>
      </c>
    </row>
    <row r="31" spans="1:4" ht="18.75">
      <c r="A31" s="70" t="s">
        <v>218</v>
      </c>
      <c r="B31" s="15" t="s">
        <v>219</v>
      </c>
      <c r="C31" s="71">
        <v>8</v>
      </c>
      <c r="D31" s="135">
        <v>3</v>
      </c>
    </row>
    <row r="32" spans="1:4" ht="19.5" thickBot="1">
      <c r="A32" s="101" t="s">
        <v>218</v>
      </c>
      <c r="B32" s="95" t="s">
        <v>225</v>
      </c>
      <c r="C32" s="78">
        <v>7.5</v>
      </c>
      <c r="D32" s="136">
        <v>4</v>
      </c>
    </row>
    <row r="33" spans="1:4" ht="18.75">
      <c r="A33" s="99"/>
      <c r="B33" s="102"/>
      <c r="C33" s="100"/>
      <c r="D33" s="97"/>
    </row>
    <row r="34" spans="1:4" ht="18.75">
      <c r="A34" s="72"/>
      <c r="B34" s="15"/>
      <c r="C34" s="71"/>
      <c r="D34" s="91"/>
    </row>
    <row r="35" spans="1:4" ht="18.75">
      <c r="A35" s="70"/>
      <c r="B35" s="15"/>
      <c r="C35" s="71"/>
      <c r="D35" s="91"/>
    </row>
    <row r="36" spans="1:4" ht="18.75">
      <c r="A36" s="70"/>
      <c r="B36" s="17"/>
      <c r="C36" s="71"/>
      <c r="D36" s="91"/>
    </row>
    <row r="37" spans="1:4" ht="18.75">
      <c r="A37" s="70"/>
      <c r="B37" s="15"/>
      <c r="C37" s="71"/>
      <c r="D37" s="91"/>
    </row>
    <row r="38" spans="1:4" ht="18.75">
      <c r="A38" s="70"/>
      <c r="B38" s="15"/>
      <c r="C38" s="71"/>
      <c r="D38" s="91"/>
    </row>
    <row r="39" spans="1:4" ht="18.75">
      <c r="A39" s="70"/>
      <c r="B39" s="15"/>
      <c r="C39" s="71"/>
      <c r="D39" s="91"/>
    </row>
    <row r="40" spans="1:4" ht="18.75">
      <c r="A40" s="70"/>
      <c r="B40" s="15"/>
      <c r="C40" s="71"/>
      <c r="D40" s="91"/>
    </row>
    <row r="41" spans="1:4" ht="18.75">
      <c r="A41" s="70"/>
      <c r="B41" s="16"/>
      <c r="C41" s="71"/>
      <c r="D41" s="91"/>
    </row>
    <row r="42" spans="1:4" ht="18.75">
      <c r="A42" s="70"/>
      <c r="B42" s="15"/>
      <c r="C42" s="71"/>
      <c r="D42" s="91"/>
    </row>
    <row r="43" spans="1:4" ht="18.75">
      <c r="A43" s="72"/>
      <c r="B43" s="15"/>
      <c r="C43" s="71"/>
      <c r="D43" s="91"/>
    </row>
    <row r="44" spans="1:4" ht="18.75">
      <c r="A44" s="70"/>
      <c r="B44" s="15"/>
      <c r="C44" s="71"/>
      <c r="D44" s="91"/>
    </row>
    <row r="45" spans="1:4" ht="19.5" thickBot="1">
      <c r="A45" s="73"/>
      <c r="B45" s="75"/>
      <c r="C45" s="78"/>
      <c r="D45" s="92"/>
    </row>
  </sheetData>
  <sortState xmlns:xlrd2="http://schemas.microsoft.com/office/spreadsheetml/2017/richdata2" ref="A3:C32">
    <sortCondition ref="A3:A32"/>
    <sortCondition descending="1" ref="C3:C32"/>
  </sortState>
  <mergeCells count="1">
    <mergeCell ref="A1:D1"/>
  </mergeCells>
  <pageMargins left="0.7" right="0.7" top="0.78740157499999996" bottom="0.78740157499999996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8"/>
  <sheetViews>
    <sheetView tabSelected="1" workbookViewId="0">
      <selection activeCell="C6" sqref="C6"/>
    </sheetView>
  </sheetViews>
  <sheetFormatPr defaultColWidth="11.42578125" defaultRowHeight="15"/>
  <cols>
    <col min="2" max="2" width="1.5703125" customWidth="1"/>
    <col min="4" max="4" width="1.85546875" customWidth="1"/>
    <col min="6" max="6" width="2.42578125" customWidth="1"/>
    <col min="7" max="7" width="20.42578125" bestFit="1" customWidth="1"/>
  </cols>
  <sheetData>
    <row r="1" spans="1:12" ht="26.1" customHeight="1">
      <c r="A1" s="242" t="s">
        <v>178</v>
      </c>
      <c r="B1" s="242"/>
      <c r="C1" s="242"/>
      <c r="D1" s="242"/>
      <c r="E1" s="242"/>
      <c r="F1" s="242"/>
      <c r="G1" s="242"/>
      <c r="H1" s="26"/>
      <c r="I1" s="26"/>
      <c r="J1" s="26"/>
      <c r="K1" s="26"/>
      <c r="L1" s="26"/>
    </row>
    <row r="2" spans="1:12">
      <c r="A2" s="27" t="s">
        <v>117</v>
      </c>
      <c r="B2" s="27"/>
      <c r="C2" s="27" t="s">
        <v>118</v>
      </c>
      <c r="D2" s="27"/>
      <c r="E2" s="27" t="s">
        <v>119</v>
      </c>
      <c r="F2" s="27"/>
      <c r="G2" s="27" t="s">
        <v>120</v>
      </c>
      <c r="H2" s="26"/>
      <c r="I2" s="26"/>
      <c r="J2" s="26"/>
      <c r="K2" s="26"/>
      <c r="L2" s="26"/>
    </row>
    <row r="3" spans="1:12">
      <c r="A3" s="28"/>
      <c r="B3" s="29"/>
      <c r="C3" s="29"/>
      <c r="D3" s="29"/>
      <c r="E3" s="29"/>
      <c r="F3" s="29"/>
      <c r="G3" s="29"/>
      <c r="H3" s="26"/>
      <c r="I3" s="26"/>
      <c r="J3" s="26"/>
      <c r="K3" s="26"/>
      <c r="L3" s="26"/>
    </row>
    <row r="4" spans="1:12">
      <c r="A4" s="28">
        <v>1</v>
      </c>
      <c r="B4" s="30"/>
      <c r="C4" s="31" t="s">
        <v>175</v>
      </c>
      <c r="D4" s="32"/>
      <c r="E4" s="32" t="s">
        <v>121</v>
      </c>
      <c r="F4" s="27"/>
      <c r="G4" s="32" t="s">
        <v>176</v>
      </c>
      <c r="H4" s="26"/>
      <c r="I4" s="26"/>
      <c r="J4" s="26"/>
      <c r="K4" s="26"/>
      <c r="L4" s="26"/>
    </row>
    <row r="5" spans="1:12">
      <c r="A5" s="28">
        <v>2</v>
      </c>
      <c r="B5" s="29"/>
      <c r="C5" s="32" t="s">
        <v>122</v>
      </c>
      <c r="D5" s="32"/>
      <c r="E5" s="32" t="s">
        <v>123</v>
      </c>
      <c r="F5" s="27"/>
      <c r="G5" s="32" t="s">
        <v>177</v>
      </c>
      <c r="H5" s="26"/>
      <c r="I5" s="26"/>
      <c r="J5" s="26"/>
      <c r="K5" s="26"/>
      <c r="L5" s="26"/>
    </row>
    <row r="6" spans="1:12">
      <c r="A6" s="28">
        <v>3</v>
      </c>
      <c r="B6" s="29"/>
      <c r="C6" s="32" t="s">
        <v>124</v>
      </c>
      <c r="D6" s="32"/>
      <c r="E6" s="32" t="s">
        <v>125</v>
      </c>
      <c r="F6" s="27"/>
      <c r="G6" s="32" t="s">
        <v>191</v>
      </c>
      <c r="H6" s="26"/>
      <c r="I6" s="26"/>
      <c r="J6" s="26"/>
      <c r="K6" s="26"/>
      <c r="L6" s="26"/>
    </row>
    <row r="7" spans="1:12">
      <c r="A7" s="28">
        <v>4</v>
      </c>
      <c r="B7" s="29"/>
      <c r="C7" s="32" t="s">
        <v>126</v>
      </c>
      <c r="D7" s="32"/>
      <c r="E7" s="32" t="s">
        <v>127</v>
      </c>
      <c r="F7" s="27"/>
      <c r="G7" s="27"/>
      <c r="H7" s="26"/>
      <c r="I7" s="26"/>
      <c r="J7" s="26"/>
      <c r="K7" s="26"/>
      <c r="L7" s="26"/>
    </row>
    <row r="8" spans="1:12">
      <c r="A8" s="28">
        <v>5</v>
      </c>
      <c r="B8" s="29"/>
      <c r="C8" s="32" t="s">
        <v>128</v>
      </c>
      <c r="D8" s="32"/>
      <c r="E8" s="32" t="s">
        <v>129</v>
      </c>
      <c r="F8" s="27"/>
      <c r="G8" s="27"/>
      <c r="H8" s="26"/>
      <c r="I8" s="26"/>
      <c r="J8" s="26"/>
      <c r="K8" s="26"/>
      <c r="L8" s="26"/>
    </row>
    <row r="9" spans="1:12">
      <c r="A9" s="28">
        <v>6</v>
      </c>
      <c r="B9" s="29"/>
      <c r="C9" s="32" t="s">
        <v>130</v>
      </c>
      <c r="D9" s="32"/>
      <c r="E9" s="32" t="s">
        <v>131</v>
      </c>
      <c r="F9" s="27"/>
      <c r="G9" s="27"/>
      <c r="H9" s="26"/>
      <c r="I9" s="26"/>
      <c r="J9" s="26"/>
      <c r="K9" s="26"/>
      <c r="L9" s="26"/>
    </row>
    <row r="10" spans="1:12">
      <c r="A10" s="28">
        <v>7</v>
      </c>
      <c r="B10" s="29"/>
      <c r="C10" s="32" t="s">
        <v>132</v>
      </c>
      <c r="D10" s="32"/>
      <c r="E10" s="32" t="s">
        <v>133</v>
      </c>
      <c r="F10" s="27"/>
      <c r="G10" s="27"/>
      <c r="H10" s="26"/>
      <c r="I10" s="26"/>
      <c r="J10" s="26"/>
      <c r="K10" s="26"/>
      <c r="L10" s="26"/>
    </row>
    <row r="11" spans="1:12">
      <c r="A11" s="28">
        <v>8</v>
      </c>
      <c r="B11" s="29"/>
      <c r="C11" s="32"/>
      <c r="D11" s="32"/>
      <c r="E11" s="32" t="s">
        <v>179</v>
      </c>
      <c r="F11" s="27"/>
      <c r="G11" s="27"/>
      <c r="H11" s="26"/>
      <c r="I11" s="26"/>
      <c r="J11" s="26"/>
      <c r="K11" s="26"/>
      <c r="L11" s="26"/>
    </row>
    <row r="12" spans="1:12">
      <c r="A12" s="28">
        <v>9</v>
      </c>
      <c r="B12" s="29"/>
      <c r="C12" s="32"/>
      <c r="D12" s="32"/>
      <c r="E12" s="32" t="s">
        <v>134</v>
      </c>
      <c r="F12" s="27"/>
      <c r="G12" s="27"/>
      <c r="H12" s="26"/>
      <c r="I12" s="26"/>
      <c r="J12" s="26"/>
      <c r="K12" s="26"/>
      <c r="L12" s="26"/>
    </row>
    <row r="13" spans="1:12">
      <c r="A13" s="29"/>
      <c r="B13" s="29"/>
      <c r="C13" s="29"/>
      <c r="D13" s="29"/>
      <c r="E13" s="29"/>
      <c r="F13" s="29"/>
      <c r="G13" s="29"/>
      <c r="H13" s="26"/>
      <c r="I13" s="26"/>
      <c r="J13" s="26"/>
      <c r="K13" s="26"/>
      <c r="L13" s="26"/>
    </row>
    <row r="14" spans="1:1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>
      <c r="A15" s="26"/>
      <c r="B15" s="26"/>
      <c r="C15" s="25"/>
      <c r="D15" s="25"/>
      <c r="E15" s="25"/>
      <c r="F15" s="26"/>
      <c r="G15" s="26"/>
      <c r="H15" s="26"/>
      <c r="I15" s="26"/>
      <c r="J15" s="26"/>
      <c r="K15" s="26"/>
      <c r="L15" s="26"/>
    </row>
    <row r="16" spans="1:1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17.100000000000001" customHeight="1"/>
  </sheetData>
  <mergeCells count="1">
    <mergeCell ref="A1:G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VZDUCHOVKA</vt:lpstr>
      <vt:lpstr>DOROSTENCI</vt:lpstr>
      <vt:lpstr>JUNIOŘI</vt:lpstr>
      <vt:lpstr>Vložená soutěž</vt:lpstr>
      <vt:lpstr>Rundy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Štengl</dc:creator>
  <cp:lastModifiedBy>Pepa</cp:lastModifiedBy>
  <cp:lastPrinted>2022-05-22T14:52:22Z</cp:lastPrinted>
  <dcterms:created xsi:type="dcterms:W3CDTF">2022-05-16T12:03:00Z</dcterms:created>
  <dcterms:modified xsi:type="dcterms:W3CDTF">2022-05-23T14:11:43Z</dcterms:modified>
</cp:coreProperties>
</file>