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Rada\Downloads\"/>
    </mc:Choice>
  </mc:AlternateContent>
  <xr:revisionPtr revIDLastSave="0" documentId="8_{3ABE05F5-0D07-44A5-9AF4-1D700E30A79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výsledky 2026" sheetId="5" r:id="rId1"/>
    <sheet name="startovní listina" sheetId="7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5" l="1"/>
  <c r="F13" i="5"/>
  <c r="F10" i="5"/>
  <c r="F9" i="5"/>
  <c r="F19" i="5"/>
  <c r="F49" i="5"/>
  <c r="F39" i="5"/>
  <c r="F48" i="5"/>
  <c r="F40" i="5"/>
  <c r="F47" i="5"/>
  <c r="F28" i="5"/>
  <c r="F29" i="5"/>
  <c r="F36" i="5"/>
  <c r="F24" i="5"/>
  <c r="F23" i="5"/>
  <c r="F7" i="5"/>
  <c r="F11" i="5"/>
  <c r="F30" i="5"/>
  <c r="F31" i="5"/>
  <c r="F32" i="5"/>
  <c r="F18" i="5"/>
  <c r="F37" i="5"/>
  <c r="F46" i="5"/>
  <c r="F41" i="5"/>
  <c r="F15" i="5"/>
  <c r="F20" i="5"/>
  <c r="F3" i="5"/>
  <c r="F4" i="5"/>
  <c r="F21" i="5"/>
  <c r="F38" i="5"/>
  <c r="F5" i="5"/>
  <c r="F16" i="5"/>
  <c r="F51" i="5"/>
  <c r="F52" i="5"/>
  <c r="F42" i="5"/>
  <c r="F44" i="5"/>
  <c r="F8" i="5"/>
  <c r="F26" i="5"/>
  <c r="F14" i="5"/>
  <c r="F6" i="5"/>
  <c r="F22" i="5"/>
  <c r="F35" i="5"/>
  <c r="F33" i="5"/>
  <c r="F27" i="5"/>
  <c r="F50" i="5"/>
  <c r="F34" i="5"/>
  <c r="F17" i="5"/>
  <c r="F12" i="5"/>
  <c r="F45" i="5"/>
  <c r="F43" i="5"/>
</calcChain>
</file>

<file path=xl/sharedStrings.xml><?xml version="1.0" encoding="utf-8"?>
<sst xmlns="http://schemas.openxmlformats.org/spreadsheetml/2006/main" count="285" uniqueCount="208">
  <si>
    <t>Jméno</t>
  </si>
  <si>
    <t>Příjmení</t>
  </si>
  <si>
    <t>Marek</t>
  </si>
  <si>
    <t>4.</t>
  </si>
  <si>
    <t>2.</t>
  </si>
  <si>
    <t>Eliška</t>
  </si>
  <si>
    <t>Borková</t>
  </si>
  <si>
    <t>3.</t>
  </si>
  <si>
    <t>7.</t>
  </si>
  <si>
    <t>5.</t>
  </si>
  <si>
    <t>8.</t>
  </si>
  <si>
    <t>6.</t>
  </si>
  <si>
    <t>Kryštof</t>
  </si>
  <si>
    <t>Bureš</t>
  </si>
  <si>
    <t>1.</t>
  </si>
  <si>
    <t>9.</t>
  </si>
  <si>
    <t>Silvie</t>
  </si>
  <si>
    <t>Hanyášová</t>
  </si>
  <si>
    <t>10.</t>
  </si>
  <si>
    <t>Marie Anna</t>
  </si>
  <si>
    <t>Horáková</t>
  </si>
  <si>
    <t>11.</t>
  </si>
  <si>
    <t>12.</t>
  </si>
  <si>
    <t>13.</t>
  </si>
  <si>
    <t>Hedvika</t>
  </si>
  <si>
    <t>Chlandová</t>
  </si>
  <si>
    <t>14.</t>
  </si>
  <si>
    <t>15.</t>
  </si>
  <si>
    <t>16.</t>
  </si>
  <si>
    <t>17.</t>
  </si>
  <si>
    <t>18.</t>
  </si>
  <si>
    <t>19.</t>
  </si>
  <si>
    <t>František</t>
  </si>
  <si>
    <t>20.</t>
  </si>
  <si>
    <t>21.</t>
  </si>
  <si>
    <t>Luňáček</t>
  </si>
  <si>
    <t>Brigita</t>
  </si>
  <si>
    <t>Luňáčková</t>
  </si>
  <si>
    <t>23.</t>
  </si>
  <si>
    <t>24.</t>
  </si>
  <si>
    <t>Amálie</t>
  </si>
  <si>
    <t>25.</t>
  </si>
  <si>
    <t>Jan</t>
  </si>
  <si>
    <t>26.</t>
  </si>
  <si>
    <t>Antonín</t>
  </si>
  <si>
    <t>28.</t>
  </si>
  <si>
    <t>29.</t>
  </si>
  <si>
    <t>30.</t>
  </si>
  <si>
    <t>31.</t>
  </si>
  <si>
    <t>32.</t>
  </si>
  <si>
    <t>33.</t>
  </si>
  <si>
    <t>34.</t>
  </si>
  <si>
    <t>Tereza</t>
  </si>
  <si>
    <t>Polívková</t>
  </si>
  <si>
    <t>35.</t>
  </si>
  <si>
    <t>36.</t>
  </si>
  <si>
    <t>37.</t>
  </si>
  <si>
    <t>Ryzák</t>
  </si>
  <si>
    <t>Štěpán</t>
  </si>
  <si>
    <t>Pavel</t>
  </si>
  <si>
    <t>Špáta</t>
  </si>
  <si>
    <t>Štalmach</t>
  </si>
  <si>
    <t>Śtěpán</t>
  </si>
  <si>
    <t>Zděnek</t>
  </si>
  <si>
    <t>Urbanová</t>
  </si>
  <si>
    <t>Hana</t>
  </si>
  <si>
    <t>27.</t>
  </si>
  <si>
    <t>22.</t>
  </si>
  <si>
    <t>Radek</t>
  </si>
  <si>
    <t>Motejlová</t>
  </si>
  <si>
    <t xml:space="preserve">Veronika </t>
  </si>
  <si>
    <t>Ratajský</t>
  </si>
  <si>
    <t>Arnošt</t>
  </si>
  <si>
    <t>Buček</t>
  </si>
  <si>
    <t>Ema</t>
  </si>
  <si>
    <t>Procházková</t>
  </si>
  <si>
    <t>Svoboda</t>
  </si>
  <si>
    <t xml:space="preserve">Martin </t>
  </si>
  <si>
    <t>Pařil</t>
  </si>
  <si>
    <t>Holub</t>
  </si>
  <si>
    <t>Kateřina</t>
  </si>
  <si>
    <t>Špátová</t>
  </si>
  <si>
    <t>Matěj</t>
  </si>
  <si>
    <t>Isabela</t>
  </si>
  <si>
    <t>Markéta</t>
  </si>
  <si>
    <t>Hranická</t>
  </si>
  <si>
    <t>František Václav</t>
  </si>
  <si>
    <t xml:space="preserve">Horák </t>
  </si>
  <si>
    <t>Barbora</t>
  </si>
  <si>
    <t>Vojtíšková</t>
  </si>
  <si>
    <t>Miroslav</t>
  </si>
  <si>
    <t>Šmíd</t>
  </si>
  <si>
    <t>Olšáková</t>
  </si>
  <si>
    <t>Kocourek</t>
  </si>
  <si>
    <t>Roman</t>
  </si>
  <si>
    <t>Drs</t>
  </si>
  <si>
    <t xml:space="preserve">Kopecká </t>
  </si>
  <si>
    <t>Homolková</t>
  </si>
  <si>
    <t>Šilhavík</t>
  </si>
  <si>
    <t xml:space="preserve">Škrabal </t>
  </si>
  <si>
    <t>Valerie</t>
  </si>
  <si>
    <t>Dlouhá</t>
  </si>
  <si>
    <t>Alice</t>
  </si>
  <si>
    <t>Klívanová</t>
  </si>
  <si>
    <t>38.</t>
  </si>
  <si>
    <t>Ondřej</t>
  </si>
  <si>
    <t>Ruml</t>
  </si>
  <si>
    <t>Oddíl</t>
  </si>
  <si>
    <t>Testy</t>
  </si>
  <si>
    <t>Odchod</t>
  </si>
  <si>
    <t>Startovní listina</t>
  </si>
  <si>
    <t>Celkem</t>
  </si>
  <si>
    <t>Pořadí</t>
  </si>
  <si>
    <t>Okres</t>
  </si>
  <si>
    <t>Poznávací stezka</t>
  </si>
  <si>
    <t>Výsledky NF ZST "A" 2026 Bzenec - Přívoz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</si>
  <si>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</si>
  <si>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</si>
  <si>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</si>
  <si>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</si>
  <si>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</si>
  <si>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</si>
  <si>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</si>
  <si>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</si>
  <si>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</si>
  <si>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</si>
  <si>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</si>
  <si>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</si>
  <si>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Renáta</t>
  </si>
  <si>
    <t>Tadeáš</t>
  </si>
  <si>
    <t>Václav</t>
  </si>
  <si>
    <t>Izabela</t>
  </si>
  <si>
    <t xml:space="preserve">Karolína </t>
  </si>
  <si>
    <t>Jakub</t>
  </si>
  <si>
    <t xml:space="preserve">Tereza </t>
  </si>
  <si>
    <t>Šimon</t>
  </si>
  <si>
    <t>David</t>
  </si>
  <si>
    <t>Anežka</t>
  </si>
  <si>
    <t>Monika</t>
  </si>
  <si>
    <t>Dominik</t>
  </si>
  <si>
    <t>Amy</t>
  </si>
  <si>
    <t>Inka</t>
  </si>
  <si>
    <t>Matyáš</t>
  </si>
  <si>
    <t>Alexandr</t>
  </si>
  <si>
    <t>Sandra</t>
  </si>
  <si>
    <t>Tomáš</t>
  </si>
  <si>
    <t>Elena</t>
  </si>
  <si>
    <t>Anděla</t>
  </si>
  <si>
    <t>Vojtěch</t>
  </si>
  <si>
    <t>Hošková</t>
  </si>
  <si>
    <t>Dolíhal</t>
  </si>
  <si>
    <t>Bubílek</t>
  </si>
  <si>
    <t>Setínský</t>
  </si>
  <si>
    <t>Ptáčková</t>
  </si>
  <si>
    <t>Sodomková</t>
  </si>
  <si>
    <t>Musil</t>
  </si>
  <si>
    <t>Gbelec</t>
  </si>
  <si>
    <t>Zapletalová</t>
  </si>
  <si>
    <t>Lenkerová</t>
  </si>
  <si>
    <t>Horčica</t>
  </si>
  <si>
    <t>Konečná</t>
  </si>
  <si>
    <t>Toman</t>
  </si>
  <si>
    <t>Křížová</t>
  </si>
  <si>
    <t>Měchurová</t>
  </si>
  <si>
    <t>Pátková</t>
  </si>
  <si>
    <t>Knoflíček</t>
  </si>
  <si>
    <t>Kroupa</t>
  </si>
  <si>
    <t>Šalplachtová</t>
  </si>
  <si>
    <t>Býčková</t>
  </si>
  <si>
    <t>Pišel</t>
  </si>
  <si>
    <t>Tomšíčková</t>
  </si>
  <si>
    <t>Pernica</t>
  </si>
  <si>
    <t>Kollandová</t>
  </si>
  <si>
    <t xml:space="preserve">Petr </t>
  </si>
  <si>
    <t>Pátek</t>
  </si>
  <si>
    <t xml:space="preserve">Vojtěch </t>
  </si>
  <si>
    <t>Paul</t>
  </si>
  <si>
    <t>Hodonín</t>
  </si>
  <si>
    <t>Plzeň-sever</t>
  </si>
  <si>
    <t>Jihlava</t>
  </si>
  <si>
    <t>Břeclav</t>
  </si>
  <si>
    <t>Praha-východ</t>
  </si>
  <si>
    <t>Blansko</t>
  </si>
  <si>
    <t>OMS Praha - východ</t>
  </si>
  <si>
    <t>OMS Hodonín</t>
  </si>
  <si>
    <t>OMS Jihlava</t>
  </si>
  <si>
    <t>OMS Benešov</t>
  </si>
  <si>
    <t>OMS Kolín</t>
  </si>
  <si>
    <t>OMS Praha - západ</t>
  </si>
  <si>
    <t>OMS Zlín</t>
  </si>
  <si>
    <t>Písek</t>
  </si>
  <si>
    <t>Šumperk</t>
  </si>
  <si>
    <t>OMS Uherské Hradiště</t>
  </si>
  <si>
    <t>OMS Blansko</t>
  </si>
  <si>
    <t>Uherské Hradiště</t>
  </si>
  <si>
    <t>OMS Ústí nad Orlicí</t>
  </si>
  <si>
    <t>OMS Trutnov</t>
  </si>
  <si>
    <t>Česká Lípa</t>
  </si>
  <si>
    <t>Tábor</t>
  </si>
  <si>
    <t>Kroměříž</t>
  </si>
  <si>
    <t>Nový Jičín</t>
  </si>
  <si>
    <t>OMS BLansko</t>
  </si>
  <si>
    <t>Pardubice</t>
  </si>
  <si>
    <t>Mladá Bolesalav</t>
  </si>
  <si>
    <t>Zlín</t>
  </si>
  <si>
    <t>Znojmo</t>
  </si>
  <si>
    <t>Klatovy</t>
  </si>
  <si>
    <t>OMS Nymburk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</si>
</sst>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3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/>
    <xf numFmtId="0" fontId="0" fillId="0" borderId="10" xfId="0" applyBorder="1"/>
    <xf numFmtId="0" fontId="0" fillId="0" borderId="11" xfId="0" applyBorder="1"/>
    <xf numFmtId="3" fontId="0" fillId="0" borderId="12" xfId="0" applyNumberFormat="1" applyBorder="1"/>
    <xf numFmtId="3" fontId="0" fillId="0" borderId="13" xfId="0" applyNumberFormat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3" xfId="0" applyFont="1" applyBorder="1"/>
    <xf numFmtId="0" fontId="4" fillId="3" borderId="16" xfId="0" applyFont="1" applyFill="1" applyBorder="1" applyAlignment="1">
      <alignment wrapText="1"/>
    </xf>
    <xf numFmtId="0" fontId="4" fillId="3" borderId="17" xfId="0" applyFont="1" applyFill="1" applyBorder="1" applyAlignment="1">
      <alignment wrapText="1"/>
    </xf>
    <xf numFmtId="0" fontId="4" fillId="3" borderId="17" xfId="0" applyFont="1" applyFill="1" applyBorder="1" applyAlignment="1">
      <alignment horizontal="center" wrapText="1"/>
    </xf>
    <xf numFmtId="0" fontId="4" fillId="3" borderId="18" xfId="0" applyFont="1" applyFill="1" applyBorder="1" applyAlignment="1">
      <alignment horizontal="center" wrapText="1"/>
    </xf>
    <xf numFmtId="0" fontId="4" fillId="2" borderId="19" xfId="0" applyFont="1" applyFill="1" applyBorder="1" applyAlignment="1">
      <alignment horizontal="center" wrapText="1"/>
    </xf>
    <xf numFmtId="0" fontId="5" fillId="2" borderId="20" xfId="0" applyFont="1" applyFill="1" applyBorder="1" applyAlignment="1">
      <alignment wrapText="1"/>
    </xf>
    <xf numFmtId="0" fontId="5" fillId="2" borderId="4" xfId="0" applyFont="1" applyFill="1" applyBorder="1" applyAlignment="1">
      <alignment wrapText="1"/>
    </xf>
    <xf numFmtId="0" fontId="4" fillId="3" borderId="4" xfId="0" applyFont="1" applyFill="1" applyBorder="1" applyAlignment="1">
      <alignment wrapText="1"/>
    </xf>
    <xf numFmtId="0" fontId="4" fillId="2" borderId="21" xfId="0" applyFont="1" applyFill="1" applyBorder="1" applyAlignment="1">
      <alignment horizontal="center" wrapText="1"/>
    </xf>
    <xf numFmtId="0" fontId="5" fillId="2" borderId="14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5" fillId="2" borderId="15" xfId="0" applyFont="1" applyFill="1" applyBorder="1" applyAlignment="1">
      <alignment wrapText="1"/>
    </xf>
    <xf numFmtId="0" fontId="5" fillId="2" borderId="7" xfId="0" applyFont="1" applyFill="1" applyBorder="1" applyAlignment="1">
      <alignment wrapText="1"/>
    </xf>
    <xf numFmtId="0" fontId="4" fillId="3" borderId="7" xfId="0" applyFont="1" applyFill="1" applyBorder="1" applyAlignment="1">
      <alignment wrapText="1"/>
    </xf>
    <xf numFmtId="0" fontId="6" fillId="3" borderId="17" xfId="0" applyFont="1" applyFill="1" applyBorder="1" applyAlignment="1">
      <alignment horizontal="center" wrapText="1"/>
    </xf>
    <xf numFmtId="0" fontId="4" fillId="3" borderId="23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wrapText="1"/>
    </xf>
    <xf numFmtId="0" fontId="7" fillId="2" borderId="6" xfId="0" applyFont="1" applyFill="1" applyBorder="1" applyAlignment="1">
      <alignment wrapText="1"/>
    </xf>
    <xf numFmtId="0" fontId="8" fillId="2" borderId="6" xfId="0" applyFont="1" applyFill="1" applyBorder="1" applyAlignment="1">
      <alignment wrapText="1"/>
    </xf>
    <xf numFmtId="0" fontId="4" fillId="2" borderId="24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wrapText="1"/>
    </xf>
    <xf numFmtId="0" fontId="3" fillId="0" borderId="22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55C88-3EB0-4205-B737-8F3318D114FD}">
  <dimension ref="A1:G52"/>
  <sheetViews>
    <sheetView tabSelected="1" topLeftCell="A15" workbookViewId="0">
      <selection activeCell="L13" sqref="L13"/>
    </sheetView>
  </sheetViews>
  <sheetFormatPr defaultRowHeight="14.4" x14ac:dyDescent="0.3"/>
  <cols>
    <col min="1" max="1" width="7.6640625" style="1" customWidth="1"/>
    <col min="2" max="2" width="18.44140625" style="1" customWidth="1"/>
    <col min="3" max="3" width="14.44140625" style="1" customWidth="1"/>
    <col min="4" max="4" width="8.109375" style="1" customWidth="1"/>
    <col min="5" max="5" width="7.33203125" style="1" customWidth="1"/>
    <col min="6" max="6" width="9.77734375" style="1" customWidth="1"/>
    <col min="7" max="7" width="22.109375" style="1" bestFit="1" customWidth="1"/>
    <col min="8" max="16384" width="8.88671875" style="1"/>
  </cols>
  <sheetData>
    <row r="1" spans="1:7" ht="29.4" thickBot="1" x14ac:dyDescent="0.35">
      <c r="A1" s="40" t="s">
        <v>115</v>
      </c>
      <c r="B1" s="41"/>
      <c r="C1" s="41"/>
      <c r="D1" s="41"/>
      <c r="E1" s="41"/>
      <c r="F1" s="41"/>
      <c r="G1" s="41"/>
    </row>
    <row r="2" spans="1:7" customFormat="1" ht="33.75" customHeight="1" thickBot="1" x14ac:dyDescent="0.4">
      <c r="A2" s="34" t="s">
        <v>112</v>
      </c>
      <c r="B2" s="18" t="s">
        <v>0</v>
      </c>
      <c r="C2" s="19" t="s">
        <v>1</v>
      </c>
      <c r="D2" s="20" t="s">
        <v>108</v>
      </c>
      <c r="E2" s="33" t="s">
        <v>114</v>
      </c>
      <c r="F2" s="20" t="s">
        <v>111</v>
      </c>
      <c r="G2" s="21" t="s">
        <v>113</v>
      </c>
    </row>
    <row r="3" spans="1:7" ht="18" x14ac:dyDescent="0.35">
      <c r="A3" s="22" t="s">
        <v>14</v>
      </c>
      <c r="B3" s="23" t="s">
        <v>84</v>
      </c>
      <c r="C3" s="24" t="s">
        <v>85</v>
      </c>
      <c r="D3" s="24">
        <v>89</v>
      </c>
      <c r="E3" s="24">
        <v>235</v>
      </c>
      <c r="F3" s="25">
        <f t="shared" ref="F3:F34" si="0">D3+E3</f>
        <v>324</v>
      </c>
      <c r="G3" s="35" t="s">
        <v>183</v>
      </c>
    </row>
    <row r="4" spans="1:7" ht="18" x14ac:dyDescent="0.35">
      <c r="A4" s="26" t="s">
        <v>4</v>
      </c>
      <c r="B4" s="27" t="s">
        <v>72</v>
      </c>
      <c r="C4" s="28" t="s">
        <v>73</v>
      </c>
      <c r="D4" s="28">
        <v>76</v>
      </c>
      <c r="E4" s="28">
        <v>231</v>
      </c>
      <c r="F4" s="29">
        <f t="shared" si="0"/>
        <v>307</v>
      </c>
      <c r="G4" s="36" t="s">
        <v>184</v>
      </c>
    </row>
    <row r="5" spans="1:7" ht="18" x14ac:dyDescent="0.35">
      <c r="A5" s="26" t="s">
        <v>7</v>
      </c>
      <c r="B5" s="27" t="s">
        <v>77</v>
      </c>
      <c r="C5" s="28" t="s">
        <v>78</v>
      </c>
      <c r="D5" s="28">
        <v>79</v>
      </c>
      <c r="E5" s="28">
        <v>223</v>
      </c>
      <c r="F5" s="29">
        <f t="shared" si="0"/>
        <v>302</v>
      </c>
      <c r="G5" s="36" t="s">
        <v>185</v>
      </c>
    </row>
    <row r="6" spans="1:7" ht="18" x14ac:dyDescent="0.35">
      <c r="A6" s="26" t="s">
        <v>3</v>
      </c>
      <c r="B6" s="27" t="s">
        <v>36</v>
      </c>
      <c r="C6" s="28" t="s">
        <v>37</v>
      </c>
      <c r="D6" s="28">
        <v>76</v>
      </c>
      <c r="E6" s="28">
        <v>198</v>
      </c>
      <c r="F6" s="29">
        <f t="shared" si="0"/>
        <v>274</v>
      </c>
      <c r="G6" s="36" t="s">
        <v>186</v>
      </c>
    </row>
    <row r="7" spans="1:7" ht="18" x14ac:dyDescent="0.35">
      <c r="A7" s="26" t="s">
        <v>9</v>
      </c>
      <c r="B7" s="27" t="s">
        <v>32</v>
      </c>
      <c r="C7" s="28" t="s">
        <v>57</v>
      </c>
      <c r="D7" s="28">
        <v>66</v>
      </c>
      <c r="E7" s="28">
        <v>200</v>
      </c>
      <c r="F7" s="29">
        <f t="shared" si="0"/>
        <v>266</v>
      </c>
      <c r="G7" s="36" t="s">
        <v>187</v>
      </c>
    </row>
    <row r="8" spans="1:7" ht="18" x14ac:dyDescent="0.35">
      <c r="A8" s="26" t="s">
        <v>11</v>
      </c>
      <c r="B8" s="27" t="s">
        <v>74</v>
      </c>
      <c r="C8" s="28" t="s">
        <v>75</v>
      </c>
      <c r="D8" s="28">
        <v>70</v>
      </c>
      <c r="E8" s="28">
        <v>195</v>
      </c>
      <c r="F8" s="29">
        <f t="shared" si="0"/>
        <v>265</v>
      </c>
      <c r="G8" s="36" t="s">
        <v>188</v>
      </c>
    </row>
    <row r="9" spans="1:7" ht="18" x14ac:dyDescent="0.35">
      <c r="A9" s="26" t="s">
        <v>8</v>
      </c>
      <c r="B9" s="27" t="s">
        <v>62</v>
      </c>
      <c r="C9" s="28" t="s">
        <v>61</v>
      </c>
      <c r="D9" s="28">
        <v>75</v>
      </c>
      <c r="E9" s="28">
        <v>185</v>
      </c>
      <c r="F9" s="29">
        <f t="shared" si="0"/>
        <v>260</v>
      </c>
      <c r="G9" s="36" t="s">
        <v>189</v>
      </c>
    </row>
    <row r="10" spans="1:7" ht="18" x14ac:dyDescent="0.35">
      <c r="A10" s="26" t="s">
        <v>10</v>
      </c>
      <c r="B10" s="27" t="s">
        <v>128</v>
      </c>
      <c r="C10" s="28" t="s">
        <v>149</v>
      </c>
      <c r="D10" s="28">
        <v>54</v>
      </c>
      <c r="E10" s="28">
        <v>205</v>
      </c>
      <c r="F10" s="29">
        <f t="shared" si="0"/>
        <v>259</v>
      </c>
      <c r="G10" s="36" t="s">
        <v>190</v>
      </c>
    </row>
    <row r="11" spans="1:7" ht="18" x14ac:dyDescent="0.35">
      <c r="A11" s="26" t="s">
        <v>15</v>
      </c>
      <c r="B11" s="27" t="s">
        <v>88</v>
      </c>
      <c r="C11" s="28" t="s">
        <v>89</v>
      </c>
      <c r="D11" s="28">
        <v>67</v>
      </c>
      <c r="E11" s="28">
        <v>187</v>
      </c>
      <c r="F11" s="29">
        <f t="shared" si="0"/>
        <v>254</v>
      </c>
      <c r="G11" s="36" t="s">
        <v>207</v>
      </c>
    </row>
    <row r="12" spans="1:7" ht="18" x14ac:dyDescent="0.35">
      <c r="A12" s="26" t="s">
        <v>18</v>
      </c>
      <c r="B12" s="27" t="s">
        <v>148</v>
      </c>
      <c r="C12" s="28" t="s">
        <v>73</v>
      </c>
      <c r="D12" s="28">
        <v>63</v>
      </c>
      <c r="E12" s="28">
        <v>189</v>
      </c>
      <c r="F12" s="29">
        <f t="shared" si="0"/>
        <v>252</v>
      </c>
      <c r="G12" s="36" t="s">
        <v>184</v>
      </c>
    </row>
    <row r="13" spans="1:7" ht="18" x14ac:dyDescent="0.35">
      <c r="A13" s="26" t="s">
        <v>21</v>
      </c>
      <c r="B13" s="27" t="s">
        <v>65</v>
      </c>
      <c r="C13" s="28" t="s">
        <v>97</v>
      </c>
      <c r="D13" s="28">
        <v>60</v>
      </c>
      <c r="E13" s="28">
        <v>187</v>
      </c>
      <c r="F13" s="29">
        <f t="shared" si="0"/>
        <v>247</v>
      </c>
      <c r="G13" s="36" t="s">
        <v>191</v>
      </c>
    </row>
    <row r="14" spans="1:7" ht="31.8" x14ac:dyDescent="0.35">
      <c r="A14" s="26" t="s">
        <v>22</v>
      </c>
      <c r="B14" s="27" t="s">
        <v>68</v>
      </c>
      <c r="C14" s="28" t="s">
        <v>98</v>
      </c>
      <c r="D14" s="28">
        <v>81</v>
      </c>
      <c r="E14" s="28">
        <v>166</v>
      </c>
      <c r="F14" s="29">
        <f t="shared" si="0"/>
        <v>247</v>
      </c>
      <c r="G14" s="36" t="s">
        <v>192</v>
      </c>
    </row>
    <row r="15" spans="1:7" ht="18" x14ac:dyDescent="0.35">
      <c r="A15" s="26" t="s">
        <v>23</v>
      </c>
      <c r="B15" s="27" t="s">
        <v>138</v>
      </c>
      <c r="C15" s="28" t="s">
        <v>163</v>
      </c>
      <c r="D15" s="28">
        <v>59</v>
      </c>
      <c r="E15" s="28">
        <v>187</v>
      </c>
      <c r="F15" s="29">
        <f t="shared" si="0"/>
        <v>246</v>
      </c>
      <c r="G15" s="36" t="s">
        <v>177</v>
      </c>
    </row>
    <row r="16" spans="1:7" ht="18" x14ac:dyDescent="0.35">
      <c r="A16" s="26" t="s">
        <v>26</v>
      </c>
      <c r="B16" s="27" t="s">
        <v>83</v>
      </c>
      <c r="C16" s="28" t="s">
        <v>64</v>
      </c>
      <c r="D16" s="28">
        <v>60</v>
      </c>
      <c r="E16" s="28">
        <v>186</v>
      </c>
      <c r="F16" s="29">
        <f t="shared" si="0"/>
        <v>246</v>
      </c>
      <c r="G16" s="36" t="s">
        <v>193</v>
      </c>
    </row>
    <row r="17" spans="1:7" ht="18" x14ac:dyDescent="0.35">
      <c r="A17" s="26" t="s">
        <v>27</v>
      </c>
      <c r="B17" s="27" t="s">
        <v>147</v>
      </c>
      <c r="C17" s="28" t="s">
        <v>172</v>
      </c>
      <c r="D17" s="28">
        <v>59</v>
      </c>
      <c r="E17" s="28">
        <v>183</v>
      </c>
      <c r="F17" s="29">
        <f t="shared" si="0"/>
        <v>242</v>
      </c>
      <c r="G17" s="36" t="s">
        <v>194</v>
      </c>
    </row>
    <row r="18" spans="1:7" ht="18" x14ac:dyDescent="0.35">
      <c r="A18" s="26" t="s">
        <v>28</v>
      </c>
      <c r="B18" s="27" t="s">
        <v>86</v>
      </c>
      <c r="C18" s="28" t="s">
        <v>87</v>
      </c>
      <c r="D18" s="28">
        <v>65</v>
      </c>
      <c r="E18" s="28">
        <v>175</v>
      </c>
      <c r="F18" s="29">
        <f t="shared" si="0"/>
        <v>240</v>
      </c>
      <c r="G18" s="36" t="s">
        <v>195</v>
      </c>
    </row>
    <row r="19" spans="1:7" ht="18" x14ac:dyDescent="0.35">
      <c r="A19" s="26" t="s">
        <v>29</v>
      </c>
      <c r="B19" s="27" t="s">
        <v>100</v>
      </c>
      <c r="C19" s="28" t="s">
        <v>101</v>
      </c>
      <c r="D19" s="28">
        <v>57</v>
      </c>
      <c r="E19" s="28">
        <v>176</v>
      </c>
      <c r="F19" s="29">
        <f t="shared" si="0"/>
        <v>233</v>
      </c>
      <c r="G19" s="36" t="s">
        <v>196</v>
      </c>
    </row>
    <row r="20" spans="1:7" ht="18" x14ac:dyDescent="0.35">
      <c r="A20" s="26" t="s">
        <v>30</v>
      </c>
      <c r="B20" s="27" t="s">
        <v>82</v>
      </c>
      <c r="C20" s="28" t="s">
        <v>71</v>
      </c>
      <c r="D20" s="28">
        <v>49</v>
      </c>
      <c r="E20" s="28">
        <v>181</v>
      </c>
      <c r="F20" s="29">
        <f t="shared" si="0"/>
        <v>230</v>
      </c>
      <c r="G20" s="37" t="s">
        <v>192</v>
      </c>
    </row>
    <row r="21" spans="1:7" ht="18" x14ac:dyDescent="0.35">
      <c r="A21" s="26" t="s">
        <v>31</v>
      </c>
      <c r="B21" s="27" t="s">
        <v>84</v>
      </c>
      <c r="C21" s="28" t="s">
        <v>164</v>
      </c>
      <c r="D21" s="28">
        <v>66</v>
      </c>
      <c r="E21" s="28">
        <v>156</v>
      </c>
      <c r="F21" s="29">
        <f t="shared" si="0"/>
        <v>222</v>
      </c>
      <c r="G21" s="36" t="s">
        <v>179</v>
      </c>
    </row>
    <row r="22" spans="1:7" ht="18" x14ac:dyDescent="0.35">
      <c r="A22" s="26" t="s">
        <v>33</v>
      </c>
      <c r="B22" s="27" t="s">
        <v>143</v>
      </c>
      <c r="C22" s="28" t="s">
        <v>169</v>
      </c>
      <c r="D22" s="28">
        <v>62</v>
      </c>
      <c r="E22" s="28">
        <v>155</v>
      </c>
      <c r="F22" s="29">
        <f t="shared" si="0"/>
        <v>217</v>
      </c>
      <c r="G22" s="36" t="s">
        <v>197</v>
      </c>
    </row>
    <row r="23" spans="1:7" ht="18" x14ac:dyDescent="0.35">
      <c r="A23" s="26" t="s">
        <v>34</v>
      </c>
      <c r="B23" s="27" t="s">
        <v>74</v>
      </c>
      <c r="C23" s="28" t="s">
        <v>158</v>
      </c>
      <c r="D23" s="28">
        <v>64</v>
      </c>
      <c r="E23" s="28">
        <v>153</v>
      </c>
      <c r="F23" s="29">
        <f t="shared" si="0"/>
        <v>217</v>
      </c>
      <c r="G23" s="36" t="s">
        <v>198</v>
      </c>
    </row>
    <row r="24" spans="1:7" ht="18" x14ac:dyDescent="0.35">
      <c r="A24" s="26" t="s">
        <v>67</v>
      </c>
      <c r="B24" s="27" t="s">
        <v>134</v>
      </c>
      <c r="C24" s="28" t="s">
        <v>157</v>
      </c>
      <c r="D24" s="28">
        <v>55</v>
      </c>
      <c r="E24" s="28">
        <v>158</v>
      </c>
      <c r="F24" s="29">
        <f t="shared" si="0"/>
        <v>213</v>
      </c>
      <c r="G24" s="36" t="s">
        <v>199</v>
      </c>
    </row>
    <row r="25" spans="1:7" ht="18" x14ac:dyDescent="0.35">
      <c r="A25" s="26" t="s">
        <v>38</v>
      </c>
      <c r="B25" s="27" t="s">
        <v>59</v>
      </c>
      <c r="C25" s="28" t="s">
        <v>60</v>
      </c>
      <c r="D25" s="28">
        <v>58</v>
      </c>
      <c r="E25" s="28">
        <v>155</v>
      </c>
      <c r="F25" s="29">
        <f t="shared" si="0"/>
        <v>213</v>
      </c>
      <c r="G25" s="36" t="s">
        <v>186</v>
      </c>
    </row>
    <row r="26" spans="1:7" ht="18" x14ac:dyDescent="0.35">
      <c r="A26" s="26" t="s">
        <v>39</v>
      </c>
      <c r="B26" s="27" t="s">
        <v>137</v>
      </c>
      <c r="C26" s="28" t="s">
        <v>168</v>
      </c>
      <c r="D26" s="28">
        <v>52</v>
      </c>
      <c r="E26" s="28">
        <v>145</v>
      </c>
      <c r="F26" s="29">
        <f t="shared" si="0"/>
        <v>197</v>
      </c>
      <c r="G26" s="36" t="s">
        <v>200</v>
      </c>
    </row>
    <row r="27" spans="1:7" ht="18" x14ac:dyDescent="0.35">
      <c r="A27" s="26" t="s">
        <v>41</v>
      </c>
      <c r="B27" s="27" t="s">
        <v>145</v>
      </c>
      <c r="C27" s="28" t="s">
        <v>171</v>
      </c>
      <c r="D27" s="28">
        <v>45</v>
      </c>
      <c r="E27" s="28">
        <v>149</v>
      </c>
      <c r="F27" s="29">
        <f t="shared" si="0"/>
        <v>194</v>
      </c>
      <c r="G27" s="36" t="s">
        <v>182</v>
      </c>
    </row>
    <row r="28" spans="1:7" ht="18" x14ac:dyDescent="0.35">
      <c r="A28" s="26" t="s">
        <v>43</v>
      </c>
      <c r="B28" s="27" t="s">
        <v>105</v>
      </c>
      <c r="C28" s="28" t="s">
        <v>155</v>
      </c>
      <c r="D28" s="28">
        <v>44</v>
      </c>
      <c r="E28" s="28">
        <v>145</v>
      </c>
      <c r="F28" s="29">
        <f t="shared" si="0"/>
        <v>189</v>
      </c>
      <c r="G28" s="36" t="s">
        <v>182</v>
      </c>
    </row>
    <row r="29" spans="1:7" ht="18" x14ac:dyDescent="0.35">
      <c r="A29" s="26" t="s">
        <v>66</v>
      </c>
      <c r="B29" s="27" t="s">
        <v>2</v>
      </c>
      <c r="C29" s="28" t="s">
        <v>35</v>
      </c>
      <c r="D29" s="28">
        <v>49</v>
      </c>
      <c r="E29" s="28">
        <v>136</v>
      </c>
      <c r="F29" s="29">
        <f t="shared" si="0"/>
        <v>185</v>
      </c>
      <c r="G29" s="36" t="s">
        <v>186</v>
      </c>
    </row>
    <row r="30" spans="1:7" ht="18" x14ac:dyDescent="0.35">
      <c r="A30" s="26" t="s">
        <v>45</v>
      </c>
      <c r="B30" s="27" t="s">
        <v>42</v>
      </c>
      <c r="C30" s="28" t="s">
        <v>99</v>
      </c>
      <c r="D30" s="28">
        <v>54</v>
      </c>
      <c r="E30" s="28">
        <v>127</v>
      </c>
      <c r="F30" s="29">
        <f t="shared" si="0"/>
        <v>181</v>
      </c>
      <c r="G30" s="36" t="s">
        <v>201</v>
      </c>
    </row>
    <row r="31" spans="1:7" ht="18" x14ac:dyDescent="0.35">
      <c r="A31" s="26" t="s">
        <v>46</v>
      </c>
      <c r="B31" s="27" t="s">
        <v>135</v>
      </c>
      <c r="C31" s="28" t="s">
        <v>159</v>
      </c>
      <c r="D31" s="28">
        <v>58</v>
      </c>
      <c r="E31" s="28">
        <v>122</v>
      </c>
      <c r="F31" s="29">
        <f t="shared" si="0"/>
        <v>180</v>
      </c>
      <c r="G31" s="36" t="s">
        <v>182</v>
      </c>
    </row>
    <row r="32" spans="1:7" ht="18" x14ac:dyDescent="0.35">
      <c r="A32" s="26" t="s">
        <v>47</v>
      </c>
      <c r="B32" s="27" t="s">
        <v>134</v>
      </c>
      <c r="C32" s="28" t="s">
        <v>160</v>
      </c>
      <c r="D32" s="28">
        <v>50</v>
      </c>
      <c r="E32" s="28">
        <v>129</v>
      </c>
      <c r="F32" s="29">
        <f t="shared" si="0"/>
        <v>179</v>
      </c>
      <c r="G32" s="36" t="s">
        <v>202</v>
      </c>
    </row>
    <row r="33" spans="1:7" ht="18" x14ac:dyDescent="0.35">
      <c r="A33" s="26" t="s">
        <v>48</v>
      </c>
      <c r="B33" s="27" t="s">
        <v>144</v>
      </c>
      <c r="C33" s="28" t="s">
        <v>170</v>
      </c>
      <c r="D33" s="28">
        <v>57</v>
      </c>
      <c r="E33" s="28">
        <v>119</v>
      </c>
      <c r="F33" s="29">
        <f t="shared" si="0"/>
        <v>176</v>
      </c>
      <c r="G33" s="36" t="s">
        <v>203</v>
      </c>
    </row>
    <row r="34" spans="1:7" ht="18" x14ac:dyDescent="0.35">
      <c r="A34" s="26" t="s">
        <v>49</v>
      </c>
      <c r="B34" s="27" t="s">
        <v>94</v>
      </c>
      <c r="C34" s="28" t="s">
        <v>63</v>
      </c>
      <c r="D34" s="28">
        <v>47</v>
      </c>
      <c r="E34" s="28">
        <v>122</v>
      </c>
      <c r="F34" s="29">
        <f t="shared" si="0"/>
        <v>169</v>
      </c>
      <c r="G34" s="36" t="s">
        <v>186</v>
      </c>
    </row>
    <row r="35" spans="1:7" ht="18" x14ac:dyDescent="0.35">
      <c r="A35" s="26" t="s">
        <v>50</v>
      </c>
      <c r="B35" s="27" t="s">
        <v>105</v>
      </c>
      <c r="C35" s="28" t="s">
        <v>106</v>
      </c>
      <c r="D35" s="28">
        <v>47</v>
      </c>
      <c r="E35" s="28">
        <v>120</v>
      </c>
      <c r="F35" s="29">
        <f t="shared" ref="F35:F52" si="1">D35+E35</f>
        <v>167</v>
      </c>
      <c r="G35" s="36" t="s">
        <v>182</v>
      </c>
    </row>
    <row r="36" spans="1:7" ht="18" x14ac:dyDescent="0.35">
      <c r="A36" s="26" t="s">
        <v>51</v>
      </c>
      <c r="B36" s="27" t="s">
        <v>133</v>
      </c>
      <c r="C36" s="28" t="s">
        <v>156</v>
      </c>
      <c r="D36" s="28">
        <v>59</v>
      </c>
      <c r="E36" s="28">
        <v>108</v>
      </c>
      <c r="F36" s="29">
        <f t="shared" si="1"/>
        <v>167</v>
      </c>
      <c r="G36" s="36" t="s">
        <v>204</v>
      </c>
    </row>
    <row r="37" spans="1:7" ht="18" x14ac:dyDescent="0.35">
      <c r="A37" s="26" t="s">
        <v>54</v>
      </c>
      <c r="B37" s="27" t="s">
        <v>65</v>
      </c>
      <c r="C37" s="28" t="s">
        <v>81</v>
      </c>
      <c r="D37" s="28">
        <v>40</v>
      </c>
      <c r="E37" s="28">
        <v>125</v>
      </c>
      <c r="F37" s="29">
        <f t="shared" si="1"/>
        <v>165</v>
      </c>
      <c r="G37" s="36" t="s">
        <v>186</v>
      </c>
    </row>
    <row r="38" spans="1:7" ht="18" x14ac:dyDescent="0.35">
      <c r="A38" s="26" t="s">
        <v>55</v>
      </c>
      <c r="B38" s="27" t="s">
        <v>139</v>
      </c>
      <c r="C38" s="28" t="s">
        <v>165</v>
      </c>
      <c r="D38" s="28">
        <v>36</v>
      </c>
      <c r="E38" s="28">
        <v>126</v>
      </c>
      <c r="F38" s="29">
        <f t="shared" si="1"/>
        <v>162</v>
      </c>
      <c r="G38" s="36" t="s">
        <v>180</v>
      </c>
    </row>
    <row r="39" spans="1:7" ht="18" x14ac:dyDescent="0.35">
      <c r="A39" s="26" t="s">
        <v>56</v>
      </c>
      <c r="B39" s="27" t="s">
        <v>130</v>
      </c>
      <c r="C39" s="28" t="s">
        <v>151</v>
      </c>
      <c r="D39" s="28">
        <v>58</v>
      </c>
      <c r="E39" s="28">
        <v>99</v>
      </c>
      <c r="F39" s="29">
        <f t="shared" si="1"/>
        <v>157</v>
      </c>
      <c r="G39" s="36" t="s">
        <v>199</v>
      </c>
    </row>
    <row r="40" spans="1:7" ht="18" x14ac:dyDescent="0.35">
      <c r="A40" s="26" t="s">
        <v>104</v>
      </c>
      <c r="B40" s="27" t="s">
        <v>131</v>
      </c>
      <c r="C40" s="28" t="s">
        <v>153</v>
      </c>
      <c r="D40" s="28">
        <v>53</v>
      </c>
      <c r="E40" s="28">
        <v>100</v>
      </c>
      <c r="F40" s="29">
        <f t="shared" si="1"/>
        <v>153</v>
      </c>
      <c r="G40" s="36" t="s">
        <v>205</v>
      </c>
    </row>
    <row r="41" spans="1:7" ht="18" x14ac:dyDescent="0.35">
      <c r="A41" s="26" t="s">
        <v>116</v>
      </c>
      <c r="B41" s="27" t="s">
        <v>137</v>
      </c>
      <c r="C41" s="28" t="s">
        <v>162</v>
      </c>
      <c r="D41" s="28">
        <v>37</v>
      </c>
      <c r="E41" s="28">
        <v>98</v>
      </c>
      <c r="F41" s="29">
        <f t="shared" si="1"/>
        <v>135</v>
      </c>
      <c r="G41" s="36" t="s">
        <v>181</v>
      </c>
    </row>
    <row r="42" spans="1:7" ht="18" x14ac:dyDescent="0.35">
      <c r="A42" s="26" t="s">
        <v>117</v>
      </c>
      <c r="B42" s="27" t="s">
        <v>141</v>
      </c>
      <c r="C42" s="28" t="s">
        <v>158</v>
      </c>
      <c r="D42" s="28">
        <v>43</v>
      </c>
      <c r="E42" s="28">
        <v>90</v>
      </c>
      <c r="F42" s="29">
        <f t="shared" si="1"/>
        <v>133</v>
      </c>
      <c r="G42" s="36" t="s">
        <v>198</v>
      </c>
    </row>
    <row r="43" spans="1:7" ht="18" x14ac:dyDescent="0.35">
      <c r="A43" s="26" t="s">
        <v>118</v>
      </c>
      <c r="B43" s="27" t="s">
        <v>175</v>
      </c>
      <c r="C43" s="28" t="s">
        <v>176</v>
      </c>
      <c r="D43" s="28">
        <v>45</v>
      </c>
      <c r="E43" s="28">
        <v>84</v>
      </c>
      <c r="F43" s="29">
        <f t="shared" si="1"/>
        <v>129</v>
      </c>
      <c r="G43" s="36" t="s">
        <v>178</v>
      </c>
    </row>
    <row r="44" spans="1:7" ht="18" x14ac:dyDescent="0.35">
      <c r="A44" s="26" t="s">
        <v>119</v>
      </c>
      <c r="B44" s="27" t="s">
        <v>142</v>
      </c>
      <c r="C44" s="28" t="s">
        <v>106</v>
      </c>
      <c r="D44" s="28">
        <v>23</v>
      </c>
      <c r="E44" s="28">
        <v>93</v>
      </c>
      <c r="F44" s="29">
        <f t="shared" si="1"/>
        <v>116</v>
      </c>
      <c r="G44" s="36" t="s">
        <v>182</v>
      </c>
    </row>
    <row r="45" spans="1:7" ht="18" x14ac:dyDescent="0.35">
      <c r="A45" s="26" t="s">
        <v>120</v>
      </c>
      <c r="B45" s="27" t="s">
        <v>173</v>
      </c>
      <c r="C45" s="28" t="s">
        <v>174</v>
      </c>
      <c r="D45" s="28">
        <v>52</v>
      </c>
      <c r="E45" s="28">
        <v>48</v>
      </c>
      <c r="F45" s="29">
        <f t="shared" si="1"/>
        <v>100</v>
      </c>
      <c r="G45" s="36" t="s">
        <v>179</v>
      </c>
    </row>
    <row r="46" spans="1:7" ht="18" x14ac:dyDescent="0.35">
      <c r="A46" s="26" t="s">
        <v>121</v>
      </c>
      <c r="B46" s="27" t="s">
        <v>136</v>
      </c>
      <c r="C46" s="28" t="s">
        <v>161</v>
      </c>
      <c r="D46" s="28">
        <v>36</v>
      </c>
      <c r="E46" s="28">
        <v>62</v>
      </c>
      <c r="F46" s="29">
        <f t="shared" si="1"/>
        <v>98</v>
      </c>
      <c r="G46" s="36" t="s">
        <v>180</v>
      </c>
    </row>
    <row r="47" spans="1:7" ht="18" x14ac:dyDescent="0.35">
      <c r="A47" s="26" t="s">
        <v>122</v>
      </c>
      <c r="B47" s="27" t="s">
        <v>132</v>
      </c>
      <c r="C47" s="28" t="s">
        <v>154</v>
      </c>
      <c r="D47" s="28">
        <v>37</v>
      </c>
      <c r="E47" s="28">
        <v>61</v>
      </c>
      <c r="F47" s="29">
        <f t="shared" si="1"/>
        <v>98</v>
      </c>
      <c r="G47" s="36" t="s">
        <v>181</v>
      </c>
    </row>
    <row r="48" spans="1:7" ht="18" x14ac:dyDescent="0.35">
      <c r="A48" s="26" t="s">
        <v>123</v>
      </c>
      <c r="B48" s="27" t="s">
        <v>32</v>
      </c>
      <c r="C48" s="28" t="s">
        <v>152</v>
      </c>
      <c r="D48" s="28">
        <v>38</v>
      </c>
      <c r="E48" s="28">
        <v>55</v>
      </c>
      <c r="F48" s="29">
        <f t="shared" si="1"/>
        <v>93</v>
      </c>
      <c r="G48" s="36" t="s">
        <v>177</v>
      </c>
    </row>
    <row r="49" spans="1:7" ht="18" x14ac:dyDescent="0.35">
      <c r="A49" s="26" t="s">
        <v>124</v>
      </c>
      <c r="B49" s="27" t="s">
        <v>129</v>
      </c>
      <c r="C49" s="28" t="s">
        <v>150</v>
      </c>
      <c r="D49" s="28">
        <v>23</v>
      </c>
      <c r="E49" s="28">
        <v>20</v>
      </c>
      <c r="F49" s="29">
        <f t="shared" si="1"/>
        <v>43</v>
      </c>
      <c r="G49" s="36" t="s">
        <v>179</v>
      </c>
    </row>
    <row r="50" spans="1:7" ht="18" x14ac:dyDescent="0.35">
      <c r="A50" s="26" t="s">
        <v>125</v>
      </c>
      <c r="B50" s="27" t="s">
        <v>146</v>
      </c>
      <c r="C50" s="28" t="s">
        <v>167</v>
      </c>
      <c r="D50" s="28">
        <v>38</v>
      </c>
      <c r="E50" s="28"/>
      <c r="F50" s="29">
        <f t="shared" si="1"/>
        <v>38</v>
      </c>
      <c r="G50" s="36" t="s">
        <v>182</v>
      </c>
    </row>
    <row r="51" spans="1:7" ht="18" x14ac:dyDescent="0.35">
      <c r="A51" s="26" t="s">
        <v>126</v>
      </c>
      <c r="B51" s="27" t="s">
        <v>130</v>
      </c>
      <c r="C51" s="28" t="s">
        <v>166</v>
      </c>
      <c r="D51" s="28">
        <v>36</v>
      </c>
      <c r="E51" s="28"/>
      <c r="F51" s="29">
        <f t="shared" si="1"/>
        <v>36</v>
      </c>
      <c r="G51" s="36" t="s">
        <v>206</v>
      </c>
    </row>
    <row r="52" spans="1:7" ht="18.600000000000001" thickBot="1" x14ac:dyDescent="0.4">
      <c r="A52" s="38" t="s">
        <v>127</v>
      </c>
      <c r="B52" s="30" t="s">
        <v>140</v>
      </c>
      <c r="C52" s="31" t="s">
        <v>167</v>
      </c>
      <c r="D52" s="31">
        <v>27</v>
      </c>
      <c r="E52" s="31"/>
      <c r="F52" s="32">
        <f t="shared" si="1"/>
        <v>27</v>
      </c>
      <c r="G52" s="39" t="s">
        <v>182</v>
      </c>
    </row>
  </sheetData>
  <sortState xmlns:xlrd2="http://schemas.microsoft.com/office/spreadsheetml/2017/richdata2" ref="A3:G52">
    <sortCondition descending="1" ref="F3:F52"/>
    <sortCondition descending="1" ref="E3:E52"/>
  </sortState>
  <mergeCells count="1">
    <mergeCell ref="A1:G1"/>
  </mergeCells>
  <phoneticPr fontId="1" type="noConversion"/>
  <pageMargins left="0.51181102362204722" right="0.31496062992125984" top="0.78740157480314965" bottom="0.78740157480314965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11B60-C49D-431C-8B94-2E185DC40510}">
  <dimension ref="A1:E38"/>
  <sheetViews>
    <sheetView workbookViewId="0">
      <selection activeCell="G18" sqref="G18"/>
    </sheetView>
  </sheetViews>
  <sheetFormatPr defaultRowHeight="14.4" x14ac:dyDescent="0.3"/>
  <cols>
    <col min="2" max="2" width="17.44140625" customWidth="1"/>
    <col min="3" max="3" width="14.33203125" customWidth="1"/>
    <col min="5" max="5" width="13.21875" customWidth="1"/>
  </cols>
  <sheetData>
    <row r="1" spans="1:5" ht="16.2" thickBot="1" x14ac:dyDescent="0.35">
      <c r="A1" s="17" t="s">
        <v>110</v>
      </c>
    </row>
    <row r="2" spans="1:5" x14ac:dyDescent="0.3">
      <c r="A2" s="10"/>
      <c r="B2" s="7" t="s">
        <v>0</v>
      </c>
      <c r="C2" s="3" t="s">
        <v>1</v>
      </c>
      <c r="D2" s="13" t="s">
        <v>107</v>
      </c>
      <c r="E2" s="14" t="s">
        <v>109</v>
      </c>
    </row>
    <row r="3" spans="1:5" x14ac:dyDescent="0.3">
      <c r="A3" s="11">
        <v>1</v>
      </c>
      <c r="B3" s="8" t="s">
        <v>44</v>
      </c>
      <c r="C3" s="2" t="s">
        <v>76</v>
      </c>
      <c r="D3" s="15">
        <v>2</v>
      </c>
      <c r="E3" s="4"/>
    </row>
    <row r="4" spans="1:5" x14ac:dyDescent="0.3">
      <c r="A4" s="11">
        <v>2</v>
      </c>
      <c r="B4" s="8" t="s">
        <v>2</v>
      </c>
      <c r="C4" s="2" t="s">
        <v>35</v>
      </c>
      <c r="D4" s="15">
        <v>1</v>
      </c>
      <c r="E4" s="4"/>
    </row>
    <row r="5" spans="1:5" x14ac:dyDescent="0.3">
      <c r="A5" s="11">
        <v>3</v>
      </c>
      <c r="B5" s="8" t="s">
        <v>90</v>
      </c>
      <c r="C5" s="2" t="s">
        <v>95</v>
      </c>
      <c r="D5" s="15">
        <v>2</v>
      </c>
      <c r="E5" s="4"/>
    </row>
    <row r="6" spans="1:5" x14ac:dyDescent="0.3">
      <c r="A6" s="11">
        <v>4</v>
      </c>
      <c r="B6" s="8" t="s">
        <v>65</v>
      </c>
      <c r="C6" s="2" t="s">
        <v>97</v>
      </c>
      <c r="D6" s="15">
        <v>3</v>
      </c>
      <c r="E6" s="4"/>
    </row>
    <row r="7" spans="1:5" x14ac:dyDescent="0.3">
      <c r="A7" s="11">
        <v>5</v>
      </c>
      <c r="B7" s="8" t="s">
        <v>12</v>
      </c>
      <c r="C7" s="2" t="s">
        <v>13</v>
      </c>
      <c r="D7" s="15">
        <v>4</v>
      </c>
      <c r="E7" s="4"/>
    </row>
    <row r="8" spans="1:5" x14ac:dyDescent="0.3">
      <c r="A8" s="11">
        <v>6</v>
      </c>
      <c r="B8" s="8" t="s">
        <v>44</v>
      </c>
      <c r="C8" s="2" t="s">
        <v>79</v>
      </c>
      <c r="D8" s="15">
        <v>1</v>
      </c>
      <c r="E8" s="4"/>
    </row>
    <row r="9" spans="1:5" x14ac:dyDescent="0.3">
      <c r="A9" s="11">
        <v>7</v>
      </c>
      <c r="B9" s="8" t="s">
        <v>86</v>
      </c>
      <c r="C9" s="2" t="s">
        <v>87</v>
      </c>
      <c r="D9" s="15">
        <v>2</v>
      </c>
      <c r="E9" s="4"/>
    </row>
    <row r="10" spans="1:5" x14ac:dyDescent="0.3">
      <c r="A10" s="11">
        <v>8</v>
      </c>
      <c r="B10" s="8" t="s">
        <v>72</v>
      </c>
      <c r="C10" s="2" t="s">
        <v>73</v>
      </c>
      <c r="D10" s="15">
        <v>3</v>
      </c>
      <c r="E10" s="4"/>
    </row>
    <row r="11" spans="1:5" x14ac:dyDescent="0.3">
      <c r="A11" s="11">
        <v>9</v>
      </c>
      <c r="B11" s="8" t="s">
        <v>5</v>
      </c>
      <c r="C11" s="2" t="s">
        <v>6</v>
      </c>
      <c r="D11" s="15">
        <v>4</v>
      </c>
      <c r="E11" s="4"/>
    </row>
    <row r="12" spans="1:5" x14ac:dyDescent="0.3">
      <c r="A12" s="11">
        <v>10</v>
      </c>
      <c r="B12" s="8" t="s">
        <v>24</v>
      </c>
      <c r="C12" s="2" t="s">
        <v>25</v>
      </c>
      <c r="D12" s="15">
        <v>1</v>
      </c>
      <c r="E12" s="4"/>
    </row>
    <row r="13" spans="1:5" x14ac:dyDescent="0.3">
      <c r="A13" s="11">
        <v>11</v>
      </c>
      <c r="B13" s="8" t="s">
        <v>102</v>
      </c>
      <c r="C13" s="2" t="s">
        <v>103</v>
      </c>
      <c r="D13" s="15">
        <v>2</v>
      </c>
      <c r="E13" s="4"/>
    </row>
    <row r="14" spans="1:5" x14ac:dyDescent="0.3">
      <c r="A14" s="11">
        <v>12</v>
      </c>
      <c r="B14" s="8" t="s">
        <v>77</v>
      </c>
      <c r="C14" s="2" t="s">
        <v>78</v>
      </c>
      <c r="D14" s="15">
        <v>3</v>
      </c>
      <c r="E14" s="4"/>
    </row>
    <row r="15" spans="1:5" x14ac:dyDescent="0.3">
      <c r="A15" s="11">
        <v>13</v>
      </c>
      <c r="B15" s="8" t="s">
        <v>100</v>
      </c>
      <c r="C15" s="2" t="s">
        <v>101</v>
      </c>
      <c r="D15" s="15">
        <v>4</v>
      </c>
      <c r="E15" s="4"/>
    </row>
    <row r="16" spans="1:5" x14ac:dyDescent="0.3">
      <c r="A16" s="11">
        <v>14</v>
      </c>
      <c r="B16" s="8" t="s">
        <v>36</v>
      </c>
      <c r="C16" s="2" t="s">
        <v>37</v>
      </c>
      <c r="D16" s="15">
        <v>1</v>
      </c>
      <c r="E16" s="4"/>
    </row>
    <row r="17" spans="1:5" x14ac:dyDescent="0.3">
      <c r="A17" s="11">
        <v>15</v>
      </c>
      <c r="B17" s="8" t="s">
        <v>42</v>
      </c>
      <c r="C17" s="2" t="s">
        <v>99</v>
      </c>
      <c r="D17" s="15">
        <v>2</v>
      </c>
      <c r="E17" s="4"/>
    </row>
    <row r="18" spans="1:5" x14ac:dyDescent="0.3">
      <c r="A18" s="11">
        <v>16</v>
      </c>
      <c r="B18" s="8" t="s">
        <v>40</v>
      </c>
      <c r="C18" s="2" t="s">
        <v>69</v>
      </c>
      <c r="D18" s="15">
        <v>3</v>
      </c>
      <c r="E18" s="4"/>
    </row>
    <row r="19" spans="1:5" x14ac:dyDescent="0.3">
      <c r="A19" s="11">
        <v>17</v>
      </c>
      <c r="B19" s="8" t="s">
        <v>16</v>
      </c>
      <c r="C19" s="2" t="s">
        <v>17</v>
      </c>
      <c r="D19" s="15">
        <v>4</v>
      </c>
      <c r="E19" s="4"/>
    </row>
    <row r="20" spans="1:5" x14ac:dyDescent="0.3">
      <c r="A20" s="11">
        <v>18</v>
      </c>
      <c r="B20" s="8" t="s">
        <v>74</v>
      </c>
      <c r="C20" s="2" t="s">
        <v>75</v>
      </c>
      <c r="D20" s="15">
        <v>1</v>
      </c>
      <c r="E20" s="4"/>
    </row>
    <row r="21" spans="1:5" x14ac:dyDescent="0.3">
      <c r="A21" s="11">
        <v>19</v>
      </c>
      <c r="B21" s="8" t="s">
        <v>70</v>
      </c>
      <c r="C21" s="2" t="s">
        <v>92</v>
      </c>
      <c r="D21" s="15">
        <v>2</v>
      </c>
      <c r="E21" s="4"/>
    </row>
    <row r="22" spans="1:5" x14ac:dyDescent="0.3">
      <c r="A22" s="11">
        <v>20</v>
      </c>
      <c r="B22" s="8" t="s">
        <v>58</v>
      </c>
      <c r="C22" s="2" t="s">
        <v>93</v>
      </c>
      <c r="D22" s="15">
        <v>3</v>
      </c>
      <c r="E22" s="4"/>
    </row>
    <row r="23" spans="1:5" x14ac:dyDescent="0.3">
      <c r="A23" s="11">
        <v>21</v>
      </c>
      <c r="B23" s="8" t="s">
        <v>84</v>
      </c>
      <c r="C23" s="2" t="s">
        <v>85</v>
      </c>
      <c r="D23" s="15">
        <v>4</v>
      </c>
      <c r="E23" s="4"/>
    </row>
    <row r="24" spans="1:5" x14ac:dyDescent="0.3">
      <c r="A24" s="11">
        <v>22</v>
      </c>
      <c r="B24" s="8" t="s">
        <v>32</v>
      </c>
      <c r="C24" s="2" t="s">
        <v>76</v>
      </c>
      <c r="D24" s="15">
        <v>1</v>
      </c>
      <c r="E24" s="4"/>
    </row>
    <row r="25" spans="1:5" x14ac:dyDescent="0.3">
      <c r="A25" s="11">
        <v>23</v>
      </c>
      <c r="B25" s="8" t="s">
        <v>82</v>
      </c>
      <c r="C25" s="2" t="s">
        <v>71</v>
      </c>
      <c r="D25" s="15">
        <v>2</v>
      </c>
      <c r="E25" s="4"/>
    </row>
    <row r="26" spans="1:5" x14ac:dyDescent="0.3">
      <c r="A26" s="11">
        <v>24</v>
      </c>
      <c r="B26" s="8" t="s">
        <v>105</v>
      </c>
      <c r="C26" s="2" t="s">
        <v>106</v>
      </c>
      <c r="D26" s="15">
        <v>3</v>
      </c>
      <c r="E26" s="4"/>
    </row>
    <row r="27" spans="1:5" x14ac:dyDescent="0.3">
      <c r="A27" s="11">
        <v>25</v>
      </c>
      <c r="B27" s="8" t="s">
        <v>94</v>
      </c>
      <c r="C27" s="2" t="s">
        <v>63</v>
      </c>
      <c r="D27" s="15">
        <v>4</v>
      </c>
      <c r="E27" s="4"/>
    </row>
    <row r="28" spans="1:5" x14ac:dyDescent="0.3">
      <c r="A28" s="11">
        <v>26</v>
      </c>
      <c r="B28" s="8" t="s">
        <v>59</v>
      </c>
      <c r="C28" s="2" t="s">
        <v>60</v>
      </c>
      <c r="D28" s="15">
        <v>1</v>
      </c>
      <c r="E28" s="4"/>
    </row>
    <row r="29" spans="1:5" x14ac:dyDescent="0.3">
      <c r="A29" s="11">
        <v>27</v>
      </c>
      <c r="B29" s="8" t="s">
        <v>32</v>
      </c>
      <c r="C29" s="2" t="s">
        <v>57</v>
      </c>
      <c r="D29" s="15">
        <v>2</v>
      </c>
      <c r="E29" s="4"/>
    </row>
    <row r="30" spans="1:5" x14ac:dyDescent="0.3">
      <c r="A30" s="11">
        <v>28</v>
      </c>
      <c r="B30" s="8" t="s">
        <v>19</v>
      </c>
      <c r="C30" s="2" t="s">
        <v>20</v>
      </c>
      <c r="D30" s="15">
        <v>3</v>
      </c>
      <c r="E30" s="4"/>
    </row>
    <row r="31" spans="1:5" x14ac:dyDescent="0.3">
      <c r="A31" s="11">
        <v>29</v>
      </c>
      <c r="B31" s="8" t="s">
        <v>90</v>
      </c>
      <c r="C31" s="2" t="s">
        <v>91</v>
      </c>
      <c r="D31" s="15">
        <v>4</v>
      </c>
      <c r="E31" s="4"/>
    </row>
    <row r="32" spans="1:5" x14ac:dyDescent="0.3">
      <c r="A32" s="11">
        <v>30</v>
      </c>
      <c r="B32" s="8" t="s">
        <v>83</v>
      </c>
      <c r="C32" s="2" t="s">
        <v>64</v>
      </c>
      <c r="D32" s="15">
        <v>1</v>
      </c>
      <c r="E32" s="4"/>
    </row>
    <row r="33" spans="1:5" x14ac:dyDescent="0.3">
      <c r="A33" s="11">
        <v>31</v>
      </c>
      <c r="B33" s="8" t="s">
        <v>88</v>
      </c>
      <c r="C33" s="2" t="s">
        <v>89</v>
      </c>
      <c r="D33" s="15">
        <v>2</v>
      </c>
      <c r="E33" s="4"/>
    </row>
    <row r="34" spans="1:5" x14ac:dyDescent="0.3">
      <c r="A34" s="11">
        <v>32</v>
      </c>
      <c r="B34" s="8" t="s">
        <v>65</v>
      </c>
      <c r="C34" s="2" t="s">
        <v>81</v>
      </c>
      <c r="D34" s="15">
        <v>3</v>
      </c>
      <c r="E34" s="4"/>
    </row>
    <row r="35" spans="1:5" x14ac:dyDescent="0.3">
      <c r="A35" s="11">
        <v>33</v>
      </c>
      <c r="B35" s="8" t="s">
        <v>62</v>
      </c>
      <c r="C35" s="2" t="s">
        <v>61</v>
      </c>
      <c r="D35" s="15">
        <v>1</v>
      </c>
      <c r="E35" s="4"/>
    </row>
    <row r="36" spans="1:5" x14ac:dyDescent="0.3">
      <c r="A36" s="11">
        <v>34</v>
      </c>
      <c r="B36" s="8" t="s">
        <v>80</v>
      </c>
      <c r="C36" s="2" t="s">
        <v>96</v>
      </c>
      <c r="D36" s="15">
        <v>2</v>
      </c>
      <c r="E36" s="4"/>
    </row>
    <row r="37" spans="1:5" x14ac:dyDescent="0.3">
      <c r="A37" s="11">
        <v>35</v>
      </c>
      <c r="B37" s="8" t="s">
        <v>68</v>
      </c>
      <c r="C37" s="2" t="s">
        <v>98</v>
      </c>
      <c r="D37" s="15">
        <v>4</v>
      </c>
      <c r="E37" s="4"/>
    </row>
    <row r="38" spans="1:5" ht="15" thickBot="1" x14ac:dyDescent="0.35">
      <c r="A38" s="12">
        <v>36</v>
      </c>
      <c r="B38" s="9" t="s">
        <v>52</v>
      </c>
      <c r="C38" s="5" t="s">
        <v>53</v>
      </c>
      <c r="D38" s="16">
        <v>3</v>
      </c>
      <c r="E38" s="6"/>
    </row>
  </sheetData>
  <sortState xmlns:xlrd2="http://schemas.microsoft.com/office/spreadsheetml/2017/richdata2" ref="A3:D39">
    <sortCondition ref="A3:A39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výsledky 2026</vt:lpstr>
      <vt:lpstr>startovní listina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jakesova</dc:creator>
  <cp:lastModifiedBy>Aleš Rada</cp:lastModifiedBy>
  <cp:lastPrinted>2026-07-17T08:14:21Z</cp:lastPrinted>
  <dcterms:created xsi:type="dcterms:W3CDTF">2015-06-05T18:19:34Z</dcterms:created>
  <dcterms:modified xsi:type="dcterms:W3CDTF">2026-07-21T09:24:03Z</dcterms:modified>
</cp:coreProperties>
</file>